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<sst xmlns="http://schemas.openxmlformats.org/spreadsheetml/2006/main" uniqueCount="471">
  <si>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</si>
  <si>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</si>
  <si>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</si>
  <si>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</si>
  <si>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</si>
  <si>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</si>
  <si>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</si>
  <si>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</si>
  <si>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</si>
  <si>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</si>
  <si>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</si>
  <si>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</si>
  <si>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</si>
  <si>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</si>
  <si>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</si>
  <si>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</si>
  <si>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</si>
  <si>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</si>
  <si>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</si>
  <si>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</si>
  <si>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</si>
  <si>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</si>
  <si>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MIA000042853889</t>
  </si>
  <si>
    <t>AMAZON</t>
  </si>
  <si>
    <t>Martin Butcher 600416-0070</t>
  </si>
  <si>
    <t>1 (246) 850-0612</t>
  </si>
  <si>
    <t>LAPTOP BATTERY</t>
  </si>
  <si>
    <t>18118</t>
  </si>
  <si>
    <t>DTP</t>
  </si>
  <si>
    <t/>
  </si>
  <si>
    <t>2025-02-04</t>
  </si>
  <si>
    <t>butchermr@gmail.com</t>
  </si>
  <si>
    <t>MIA000042844865</t>
  </si>
  <si>
    <t>JABARI TODD 9111050119</t>
  </si>
  <si>
    <t>* Exchange rates are downloaded daily from https://openexchangerates.org/</t>
  </si>
  <si>
    <t>FRAGRANCE</t>
  </si>
  <si>
    <t>42737</t>
  </si>
  <si>
    <t>jabari.todd@hotmail.com</t>
  </si>
  <si>
    <t>MIA000042844682</t>
  </si>
  <si>
    <t>SHIPPING DEPT</t>
  </si>
  <si>
    <t>REGINALD M BABB 14167119541231</t>
  </si>
  <si>
    <t>BATTERY</t>
  </si>
  <si>
    <t>16030</t>
  </si>
  <si>
    <t>r_babb23@yahoo.com</t>
  </si>
  <si>
    <t>MIA000042844441</t>
  </si>
  <si>
    <t>AMAZON.COM</t>
  </si>
  <si>
    <t>Austin Meadows 408479000</t>
  </si>
  <si>
    <t>44925</t>
  </si>
  <si>
    <t>austin.meadows1914@outlook.com</t>
  </si>
  <si>
    <t>MIA000042842882</t>
  </si>
  <si>
    <t>SHIPPING CENTER</t>
  </si>
  <si>
    <t>TANYA LOWE 8611140040</t>
  </si>
  <si>
    <t>PERFUM</t>
  </si>
  <si>
    <t>11826</t>
  </si>
  <si>
    <t>tarquise_@hotmail.com</t>
  </si>
  <si>
    <t>MIA000042840096</t>
  </si>
  <si>
    <t>SHAE KRISTINA BABB GRAZETTE 9598050045</t>
  </si>
  <si>
    <t>SHOCK</t>
  </si>
  <si>
    <t>39861</t>
  </si>
  <si>
    <t>Babbshae@gmail.com</t>
  </si>
  <si>
    <t>MIA000042839672</t>
  </si>
  <si>
    <t>Aneefa Ali 92012001</t>
  </si>
  <si>
    <t>NAIL POLISH</t>
  </si>
  <si>
    <t>44680</t>
  </si>
  <si>
    <t>aneefa.ali@gmail.com</t>
  </si>
  <si>
    <t>MIA000042839644</t>
  </si>
  <si>
    <t>DARIO N PROVERBS 8703290018</t>
  </si>
  <si>
    <t>COLOGNE</t>
  </si>
  <si>
    <t>25346</t>
  </si>
  <si>
    <t>kito245@hotmail.com</t>
  </si>
  <si>
    <t>MIA000042834046</t>
  </si>
  <si>
    <t>HEAUXCOSMETICS</t>
  </si>
  <si>
    <t>Jakelia Boyce 010615-0048</t>
  </si>
  <si>
    <t>38609</t>
  </si>
  <si>
    <t>jakeliaboyce18@gmail.com</t>
  </si>
  <si>
    <t>MIA000042834041</t>
  </si>
  <si>
    <t>NEIL</t>
  </si>
  <si>
    <t>DAVID GODDARD D05002337</t>
  </si>
  <si>
    <t>21284</t>
  </si>
  <si>
    <t>gq59d@yahoo.com</t>
  </si>
  <si>
    <t>MIA000042833297</t>
  </si>
  <si>
    <t>Michael Thompson 108286177</t>
  </si>
  <si>
    <t>Bulbs  AND  Batteries</t>
  </si>
  <si>
    <t>36807</t>
  </si>
  <si>
    <t>mikey.nishy@gmail.com</t>
  </si>
  <si>
    <t>MIA000042833132</t>
  </si>
  <si>
    <t>ALIEXPRESS</t>
  </si>
  <si>
    <t>Dario McCollin 90222519861110</t>
  </si>
  <si>
    <t>jump starter</t>
  </si>
  <si>
    <t>42927</t>
  </si>
  <si>
    <t>le-roy@hotmail.co.uk</t>
  </si>
  <si>
    <t>MIA000042831666</t>
  </si>
  <si>
    <t>watch batteries</t>
  </si>
  <si>
    <t>MIA000042828015</t>
  </si>
  <si>
    <t>MAURICE FOSTER 700222-7010</t>
  </si>
  <si>
    <t>SHOCK NEW</t>
  </si>
  <si>
    <t>661443</t>
  </si>
  <si>
    <t>mauricefoster@gmail.com</t>
  </si>
  <si>
    <t>MIA000042827759</t>
  </si>
  <si>
    <t>Craig Cecil Walters 7907310077</t>
  </si>
  <si>
    <t>Dewalt b</t>
  </si>
  <si>
    <t>18823</t>
  </si>
  <si>
    <t>akaflex_@hotmail.com</t>
  </si>
  <si>
    <t>MIA000042826744</t>
  </si>
  <si>
    <t>DARIAN BROWNE 891206-0038</t>
  </si>
  <si>
    <t>CAR STARTER</t>
  </si>
  <si>
    <t>21051</t>
  </si>
  <si>
    <t>footballlord246@gmail.com</t>
  </si>
  <si>
    <t>MIA000042826619</t>
  </si>
  <si>
    <t>Chrisann Jackman 0109170068</t>
  </si>
  <si>
    <t>48182</t>
  </si>
  <si>
    <t>adamika2001@gmail.com</t>
  </si>
  <si>
    <t>MIA000042825877</t>
  </si>
  <si>
    <t>MIA000042818182</t>
  </si>
  <si>
    <t>JANIECE HEADLEY 9105270020</t>
  </si>
  <si>
    <t>25991</t>
  </si>
  <si>
    <t>shanika-j@live.com</t>
  </si>
  <si>
    <t>MIA000042815835</t>
  </si>
  <si>
    <t>SOPHIA JACKSON</t>
  </si>
  <si>
    <t>SATYAM HARRYPERSAUD 790914-7006</t>
  </si>
  <si>
    <t>47136</t>
  </si>
  <si>
    <t>farinaedward913@gmail.com</t>
  </si>
  <si>
    <t>MIA000042813985</t>
  </si>
  <si>
    <t>MIA000042813231</t>
  </si>
  <si>
    <t>JENNIE</t>
  </si>
  <si>
    <t>NATALIE LYNCH 801229-0121</t>
  </si>
  <si>
    <t>40908</t>
  </si>
  <si>
    <t>natlyn24@hotmail.com</t>
  </si>
  <si>
    <t>MIA000042812850</t>
  </si>
  <si>
    <t>Danielle Jackson 011222-0264</t>
  </si>
  <si>
    <t>Skincare</t>
  </si>
  <si>
    <t>38373</t>
  </si>
  <si>
    <t>dmja1616@gmail.com</t>
  </si>
  <si>
    <t>MIA000042812120</t>
  </si>
  <si>
    <t>NY 11729</t>
  </si>
  <si>
    <t>MIA000042811789</t>
  </si>
  <si>
    <t>Kodi Springer 921205-0034</t>
  </si>
  <si>
    <t>25264</t>
  </si>
  <si>
    <t>kodis254@gmail.com</t>
  </si>
  <si>
    <t>MIA000042811538</t>
  </si>
  <si>
    <t>Tamanika Jackson 7501110147</t>
  </si>
  <si>
    <t>Hair dye</t>
  </si>
  <si>
    <t>22336</t>
  </si>
  <si>
    <t>tamanika1975@hotmail.com</t>
  </si>
  <si>
    <t>MIA000042811528</t>
  </si>
  <si>
    <t>KATHERINE LABOCIER VARONA BRYAN BENITA V 7609127001</t>
  </si>
  <si>
    <t>38810</t>
  </si>
  <si>
    <t>bellalabocier@yahoo.com</t>
  </si>
  <si>
    <t>MIA000042810595</t>
  </si>
  <si>
    <t>ANATOLY</t>
  </si>
  <si>
    <t>LATCHMI N RAMDHANI 640704-0218</t>
  </si>
  <si>
    <t>BELT</t>
  </si>
  <si>
    <t>5532</t>
  </si>
  <si>
    <t>latchnr@caribsurf.com</t>
  </si>
  <si>
    <t>MIA000042810505</t>
  </si>
  <si>
    <t>LANBO</t>
  </si>
  <si>
    <t>DAMIEN DAISLEY 8512250070</t>
  </si>
  <si>
    <t>44409</t>
  </si>
  <si>
    <t>screwgala7@gmail.com</t>
  </si>
  <si>
    <t>MIA000042805795</t>
  </si>
  <si>
    <t>Philip BelgraveHerbert</t>
  </si>
  <si>
    <t>Case for iPhone</t>
  </si>
  <si>
    <t>10702</t>
  </si>
  <si>
    <t>contact@philipherbert.com</t>
  </si>
  <si>
    <t>MIA000042803614</t>
  </si>
  <si>
    <t>SHEIN</t>
  </si>
  <si>
    <t>SHONTELLE SEALY 9805080125</t>
  </si>
  <si>
    <t>PERFUME</t>
  </si>
  <si>
    <t>43882</t>
  </si>
  <si>
    <t>shontellesealy02@gmail.com</t>
  </si>
  <si>
    <t>MIA000042799827</t>
  </si>
  <si>
    <t>USPS</t>
  </si>
  <si>
    <t>KEITH PERKINS 7805110116</t>
  </si>
  <si>
    <t>GLUE</t>
  </si>
  <si>
    <t>12099</t>
  </si>
  <si>
    <t>frutee@live.com</t>
  </si>
  <si>
    <t>MIA000042799263</t>
  </si>
  <si>
    <t>AMAZON COM</t>
  </si>
  <si>
    <t>SHAQUILLE ALLEYNE 9306290090</t>
  </si>
  <si>
    <t>26787</t>
  </si>
  <si>
    <t>shaqalleyne@gmail.com</t>
  </si>
  <si>
    <t>MIA000042798714</t>
  </si>
  <si>
    <t>KAREN HAYNES 810101-0067</t>
  </si>
  <si>
    <t>40077</t>
  </si>
  <si>
    <t>khaynes8101@gmail.com</t>
  </si>
  <si>
    <t>MIA000042797921</t>
  </si>
  <si>
    <t>TEMU</t>
  </si>
  <si>
    <t>Tameisha Sealy 870515-0061</t>
  </si>
  <si>
    <t>PRESSURE WASHER</t>
  </si>
  <si>
    <t>45028</t>
  </si>
  <si>
    <t>tameishasealy@hotmail.com</t>
  </si>
  <si>
    <t>MIA000042796006</t>
  </si>
  <si>
    <t>Mareka Haynes 870711-0105</t>
  </si>
  <si>
    <t>8912</t>
  </si>
  <si>
    <t>mareka246@gmail.com</t>
  </si>
  <si>
    <t>MIA000042793647</t>
  </si>
  <si>
    <t>JAKELIA BOYCE 010615-0048</t>
  </si>
  <si>
    <t>MIA000042791851</t>
  </si>
  <si>
    <t>NA</t>
  </si>
  <si>
    <t>ERROL CLARKE 5406180082</t>
  </si>
  <si>
    <t>DESHUMIDIFICADOR</t>
  </si>
  <si>
    <t>28665</t>
  </si>
  <si>
    <t>finance@barbmuse.org.bb</t>
  </si>
  <si>
    <t>MIA000042791777</t>
  </si>
  <si>
    <t>JODY FORTE 805050115</t>
  </si>
  <si>
    <t>7812</t>
  </si>
  <si>
    <t>jody_forte@hotmail.com</t>
  </si>
  <si>
    <t>MIA000042791677</t>
  </si>
  <si>
    <t>Dondre Trotman 8410210036</t>
  </si>
  <si>
    <t>BATTERY  BATTERY</t>
  </si>
  <si>
    <t>50542</t>
  </si>
  <si>
    <t>dondre.trotman@gmail.com</t>
  </si>
  <si>
    <t>MIA000042789155</t>
  </si>
  <si>
    <t>Aleisha Anderson 9609287009</t>
  </si>
  <si>
    <t>BACKPACK HANDWARMERS STAND</t>
  </si>
  <si>
    <t>38312</t>
  </si>
  <si>
    <t>aleisha.winanderson@gmail.com</t>
  </si>
  <si>
    <t>MIA000042788527</t>
  </si>
  <si>
    <t>KIM WEEKES 780314-0164</t>
  </si>
  <si>
    <t>15057</t>
  </si>
  <si>
    <t>bubbly72@hotmail.com</t>
  </si>
  <si>
    <t>MIA000042787126</t>
  </si>
  <si>
    <t>NANYA AGUL EL 730623-0033</t>
  </si>
  <si>
    <t>SOLAR PANEL</t>
  </si>
  <si>
    <t>19180</t>
  </si>
  <si>
    <t>capstoneconstructioninc@gmail.com</t>
  </si>
  <si>
    <t>MIA000042785774</t>
  </si>
  <si>
    <t>NICOLE S JOHNSON 780823-0200</t>
  </si>
  <si>
    <t>8649</t>
  </si>
  <si>
    <t>nicolejohnson455@hotmail.com</t>
  </si>
  <si>
    <t>MIA000042785187</t>
  </si>
  <si>
    <t>CLOUD MOON</t>
  </si>
  <si>
    <t>MIA000042785027</t>
  </si>
  <si>
    <t>SHAKALA GRIFFITH 143554919670930</t>
  </si>
  <si>
    <t>46664</t>
  </si>
  <si>
    <t>shakalagriffith132@gmail.com</t>
  </si>
  <si>
    <t>MIA000042782841</t>
  </si>
  <si>
    <t>Antonio Devon Harewood Harewood 9305260136</t>
  </si>
  <si>
    <t>29736</t>
  </si>
  <si>
    <t>antonioharewood@gmail.com</t>
  </si>
  <si>
    <t>MIA000042780732</t>
  </si>
  <si>
    <t>CURTIS LICORISH 941018-0013</t>
  </si>
  <si>
    <t>UMBRELLA</t>
  </si>
  <si>
    <t>37092</t>
  </si>
  <si>
    <t>Clicorish36@gmail.com</t>
  </si>
  <si>
    <t>MIA000042780724</t>
  </si>
  <si>
    <t>VOOMI</t>
  </si>
  <si>
    <t>ELECTRIC SALES 8412310131</t>
  </si>
  <si>
    <t>49084</t>
  </si>
  <si>
    <t>cgill@electricsales.com</t>
  </si>
  <si>
    <t>MIA000042780142</t>
  </si>
  <si>
    <t>NJ 08505</t>
  </si>
  <si>
    <t>CHIONA MARQUES HARRIS 8610247028</t>
  </si>
  <si>
    <t>47749</t>
  </si>
  <si>
    <t>cccchiona@gmail.com</t>
  </si>
  <si>
    <t>MIA000042779860</t>
  </si>
  <si>
    <t>SHEIN FULFILLMENT</t>
  </si>
  <si>
    <t>SHAVIRA S SEALE SAMUEL 080331700</t>
  </si>
  <si>
    <t>42701</t>
  </si>
  <si>
    <t>Shavirasesle08@gmail.com</t>
  </si>
  <si>
    <t>MIA000042778646</t>
  </si>
  <si>
    <t>EBAY</t>
  </si>
  <si>
    <t>Maurice Foster 700222-7010</t>
  </si>
  <si>
    <t>Magsafe Pack</t>
  </si>
  <si>
    <t>MIA000042778498</t>
  </si>
  <si>
    <t>DESMOND A A SABIR 4909140172</t>
  </si>
  <si>
    <t>20483</t>
  </si>
  <si>
    <t>desmondsabir@live.com</t>
  </si>
  <si>
    <t>MIA000042777010</t>
  </si>
  <si>
    <t>BATH AND BODY WORKS DIRECT</t>
  </si>
  <si>
    <t>DESMOND C CARTER</t>
  </si>
  <si>
    <t>PERFUM BOTTLES</t>
  </si>
  <si>
    <t>18652</t>
  </si>
  <si>
    <t>cranedcc@yahoo.com</t>
  </si>
  <si>
    <t>MIA000042776598</t>
  </si>
  <si>
    <t>MIA000042773630</t>
  </si>
  <si>
    <t>YC - LOG. FOR TEMU</t>
  </si>
  <si>
    <t>TANYA BARNES 9203310165</t>
  </si>
  <si>
    <t>44841</t>
  </si>
  <si>
    <t>tanyabarnes235@gmail.com</t>
  </si>
  <si>
    <t>MIA000042770453</t>
  </si>
  <si>
    <t>MARIA HAREWOOD 890319-0026</t>
  </si>
  <si>
    <t>42469</t>
  </si>
  <si>
    <t>marharewood1989@gmail.com</t>
  </si>
  <si>
    <t>MIA000042770272</t>
  </si>
  <si>
    <t>Hugh Dacosta Walker 600102-0111</t>
  </si>
  <si>
    <t>2253</t>
  </si>
  <si>
    <t>hughwalk@gmail.com</t>
  </si>
  <si>
    <t>MIA000042769782</t>
  </si>
  <si>
    <t>RIA DOTTIN 880826-0122</t>
  </si>
  <si>
    <t>20296</t>
  </si>
  <si>
    <t>babygalria@hotmail.com</t>
  </si>
  <si>
    <t>MIA000042767849</t>
  </si>
  <si>
    <t>BBWD- GEODIS</t>
  </si>
  <si>
    <t>RASHIDA FORDE 920213-0069</t>
  </si>
  <si>
    <t>12104</t>
  </si>
  <si>
    <t>lacoste_gold@hotmail.com</t>
  </si>
  <si>
    <t>MIA000042766071</t>
  </si>
  <si>
    <t>CALVIN</t>
  </si>
  <si>
    <t>RASHINA BROOMES 8807300028</t>
  </si>
  <si>
    <t>16734</t>
  </si>
  <si>
    <t>rbroomes3007@gmail.com</t>
  </si>
  <si>
    <t>MIA000042765876</t>
  </si>
  <si>
    <t>Reah Bovell 9210180064</t>
  </si>
  <si>
    <t>27982</t>
  </si>
  <si>
    <t>r.bovell@hotmail.com</t>
  </si>
  <si>
    <t>MIA000042765591</t>
  </si>
  <si>
    <t>Kayley Reid 0311120109</t>
  </si>
  <si>
    <t>Fragrance</t>
  </si>
  <si>
    <t>45842</t>
  </si>
  <si>
    <t>kayleyreid5@gmail.com</t>
  </si>
  <si>
    <t>MIA000042763652</t>
  </si>
  <si>
    <t>Sangene Collymore 730202-0065</t>
  </si>
  <si>
    <t>610888</t>
  </si>
  <si>
    <t>sangenenicole@yahoo.com</t>
  </si>
  <si>
    <t>MIA000042763622</t>
  </si>
  <si>
    <t>IPSY</t>
  </si>
  <si>
    <t>SHAWNELLE SPRINGER 8003080044</t>
  </si>
  <si>
    <t>HAIR SUPPLY</t>
  </si>
  <si>
    <t>16764</t>
  </si>
  <si>
    <t>sspringer307@gmail.com</t>
  </si>
  <si>
    <t>MIA000042763561</t>
  </si>
  <si>
    <t>MIA000042763219</t>
  </si>
  <si>
    <t>Bath  &amp;amp;  Body Works</t>
  </si>
  <si>
    <t>Sarai Burrowes 0412300147</t>
  </si>
  <si>
    <t>46589</t>
  </si>
  <si>
    <t>saraiburrowes@gmail.com</t>
  </si>
  <si>
    <t>MIA000042757259</t>
  </si>
  <si>
    <t>RMM</t>
  </si>
  <si>
    <t>RONALD HYLAND 5412230012</t>
  </si>
  <si>
    <t>11895</t>
  </si>
  <si>
    <t>rags5@hotmail.com</t>
  </si>
  <si>
    <t>MIA000042755910</t>
  </si>
  <si>
    <t>HAMMAD BAJWA EVEREST TRADERS I</t>
  </si>
  <si>
    <t>DEMARAH CAMPBELL 051211-0065</t>
  </si>
  <si>
    <t>44465</t>
  </si>
  <si>
    <t>demarah36@gmail.com</t>
  </si>
  <si>
    <t>MIA000042755851</t>
  </si>
  <si>
    <t>BAIK BRANDS INC</t>
  </si>
  <si>
    <t>SHAKEIRA BEST 901020-0047</t>
  </si>
  <si>
    <t>13084</t>
  </si>
  <si>
    <t>Nyasha19@live.com</t>
  </si>
  <si>
    <t>MIA000042754439</t>
  </si>
  <si>
    <t>SHARENE CUMBERBATCH 8502060042</t>
  </si>
  <si>
    <t>40484</t>
  </si>
  <si>
    <t>Sharanita12@gmail.com</t>
  </si>
  <si>
    <t>MIA000042753836</t>
  </si>
  <si>
    <t>DONTÉ PAYNE 020323-0057</t>
  </si>
  <si>
    <t>44064</t>
  </si>
  <si>
    <t>Dontepayne23@gmail.com</t>
  </si>
  <si>
    <t>MIA000042751749</t>
  </si>
  <si>
    <t>YC-LOG.FOR TEMU</t>
  </si>
  <si>
    <t>FRANCENA LEACOCK 6903240064</t>
  </si>
  <si>
    <t>NAIL ACCESSORIES</t>
  </si>
  <si>
    <t>44966</t>
  </si>
  <si>
    <t>francena01@gmail.com</t>
  </si>
  <si>
    <t>MIA000042751039</t>
  </si>
  <si>
    <t>MAIN RX FARMACIA INC</t>
  </si>
  <si>
    <t>PEDAHEL WILLIAMS 901120-0137</t>
  </si>
  <si>
    <t>19047</t>
  </si>
  <si>
    <t>pedahelw@gmail.com</t>
  </si>
  <si>
    <t>MIA000042750129</t>
  </si>
  <si>
    <t>BBWD</t>
  </si>
  <si>
    <t>DOLORES SINGH 7406030044</t>
  </si>
  <si>
    <t>43145</t>
  </si>
  <si>
    <t>dc_singh74@hotmail.com</t>
  </si>
  <si>
    <t>MIA000042750033</t>
  </si>
  <si>
    <t>MIA000042745576</t>
  </si>
  <si>
    <t>NJ 07047</t>
  </si>
  <si>
    <t>FELICIA FODERINGHAM 7706260069</t>
  </si>
  <si>
    <t>8037</t>
  </si>
  <si>
    <t>febabie@hotmail.com</t>
  </si>
  <si>
    <t>MIA000042745058</t>
  </si>
  <si>
    <t>PHYLICIA MARSHALL 9002180066</t>
  </si>
  <si>
    <t>41713</t>
  </si>
  <si>
    <t>Stylzs@hotmail.com</t>
  </si>
  <si>
    <t>MIA000042693802</t>
  </si>
  <si>
    <t>LISA ALLEYNE 8608130020</t>
  </si>
  <si>
    <t>20765</t>
  </si>
  <si>
    <t>lisa_alleyne@live.com</t>
  </si>
  <si>
    <t>MIA000042677938</t>
  </si>
  <si>
    <t>DWIGHT WHITTAKER 760421-2106</t>
  </si>
  <si>
    <t>20605</t>
  </si>
  <si>
    <t>delacyross@gmail.com</t>
  </si>
  <si>
    <t>MIA000042677359</t>
  </si>
  <si>
    <t>Shauna Marshall 911017-0066</t>
  </si>
  <si>
    <t>17462</t>
  </si>
  <si>
    <t>shaunasjm@gmail.com</t>
  </si>
  <si>
    <t>MIA000042652269</t>
  </si>
  <si>
    <t>TENESHIA BRAITHWAITE 032799-8001</t>
  </si>
  <si>
    <t>43152</t>
  </si>
  <si>
    <t>Teneshiaaaa@gmail.com</t>
  </si>
  <si>
    <t>MIA000042622488</t>
  </si>
  <si>
    <t>JONI BRADSHAW 821104-0087</t>
  </si>
  <si>
    <t>CLEANING ACCESSORIES</t>
  </si>
  <si>
    <t>20078</t>
  </si>
  <si>
    <t>Joni_bradshaw@hotmail.com</t>
  </si>
  <si>
    <t>MIA000042590713</t>
  </si>
  <si>
    <t>HY</t>
  </si>
  <si>
    <t>SHONA JONES 0311290100</t>
  </si>
  <si>
    <t>45925</t>
  </si>
  <si>
    <t>shonajones63@gmail.com</t>
  </si>
  <si>
    <t>MIA000042581475</t>
  </si>
  <si>
    <t>NY 11801</t>
  </si>
  <si>
    <t>JUANITA HAYNES 9712130088</t>
  </si>
  <si>
    <t>39000</t>
  </si>
  <si>
    <t>lynmaria_@outlook.com</t>
  </si>
  <si>
    <t>MIA000042561058</t>
  </si>
  <si>
    <t>Bath and Body Works</t>
  </si>
  <si>
    <t>Lisa Cole 741125-0124</t>
  </si>
  <si>
    <t>BODY SPLASH</t>
  </si>
  <si>
    <t>610647</t>
  </si>
  <si>
    <t>toinette102@gmail.com</t>
  </si>
  <si>
    <t>MIA000042555559</t>
  </si>
  <si>
    <t>NICOLE MAXWELL 63045819791031</t>
  </si>
  <si>
    <t>16009</t>
  </si>
  <si>
    <t>nicole.maxwell@caribsurf.com</t>
  </si>
  <si>
    <t>MIA000042553698</t>
  </si>
  <si>
    <t>MONARCH LACQUER</t>
  </si>
  <si>
    <t>LISA COLE 741125-0124</t>
  </si>
  <si>
    <t>MIA000042550833</t>
  </si>
  <si>
    <t>MFK</t>
  </si>
  <si>
    <t>RAMONA GRIFFITH 8812020082</t>
  </si>
  <si>
    <t>20645</t>
  </si>
  <si>
    <t>r_agriffith1202@hotmail.com</t>
  </si>
  <si>
    <t>MIA000042541699</t>
  </si>
  <si>
    <t>SHEM MAXWELL 12920619791211</t>
  </si>
  <si>
    <t>10923</t>
  </si>
  <si>
    <t>shemmaxwell@hotmail.com</t>
  </si>
  <si>
    <t>MIA000042530473</t>
  </si>
  <si>
    <t>CHRISTINE WALROND 6502130047</t>
  </si>
  <si>
    <t>POWER BANK</t>
  </si>
  <si>
    <t>660384</t>
  </si>
  <si>
    <t>shoi.griffith@gmail.com</t>
  </si>
  <si>
    <t>MIA000042520102</t>
  </si>
  <si>
    <t>MIA000042431894</t>
  </si>
  <si>
    <t>BATH AND BOBY6 WORKS DIRECT</t>
  </si>
  <si>
    <t>STACIA CAROLANN THORNE 7801260204</t>
  </si>
  <si>
    <t>30802</t>
  </si>
  <si>
    <t>shorty6930@hotmail.com</t>
  </si>
  <si>
    <t>MIA000042373507</t>
  </si>
  <si>
    <t>NANCY MARTORMA TULAY PP0142949</t>
  </si>
  <si>
    <t>BEAUTY SUPPLIES</t>
  </si>
  <si>
    <t>45568</t>
  </si>
  <si>
    <t>martormatulay93@gmail.com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</si>
  <si>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</si>
  <si>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</si>
  <si>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</si>
  <si>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</si>
  <si>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</si>
  <si>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</si>
  <si>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</si>
  <si>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</si>
  <si>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</si>
  <si>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</si>
  <si>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10670319642</t>
  </si>
  <si>
    <t>Baggage Nos</t>
  </si>
  <si>
    <t>MIA000042858760</t>
  </si>
  <si>
    <t>MIA000042858253</t>
  </si>
  <si>
    <t>MIA000042858557</t>
  </si>
  <si>
    <t>MIA000042859064</t>
  </si>
  <si>
    <t>MIA000042857849</t>
  </si>
  <si>
    <t>MIA000042858963</t>
  </si>
  <si>
    <t>MIA000042859065</t>
  </si>
  <si>
    <t>MIA000042860579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</si>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</sst>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3" formatCode="[$-12000]dd/mm/yyyy"/>
    <numFmt numFmtId="227" formatCode="#,##0.000"/>
    <numFmt numFmtId="231" formatCode="[$-12000]dd/mm/yyyy"/>
    <numFmt numFmtId="233" formatCode="#,##0.000"/>
    <numFmt numFmtId="239" formatCode="#,##0.0000"/>
    <numFmt numFmtId="243" formatCode="#,##0.000"/>
    <numFmt numFmtId="245" formatCode="#,##0.00"/>
    <numFmt numFmtId="246" formatCode="#,##0.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8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3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43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231" fontId="2" fillId="4" borderId="6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vertical="bottom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7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223" fontId="10" fillId="3" borderId="3" applyNumberFormat="1" applyFont="1" applyFill="1" applyBorder="1" applyAlignment="1" applyProtection="1">
      <alignment horizontal="center" vertical="bottom" wrapText="1" shrinkToFit="1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0" fontId="2" fillId="4" borderId="6" applyNumberFormat="1" applyFont="1" applyFill="1" applyBorder="1" applyAlignment="1" applyProtection="1">
      <alignment horizontal="center" vertical="bottom"/>
    </xf>
    <xf numFmtId="239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243" fontId="15" fillId="0" borderId="0" applyNumberFormat="1" applyFont="1" applyFill="1" applyBorder="1" applyAlignment="1" applyProtection="1">
      <alignment horizontal="center"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10" fillId="3" borderId="2" applyNumberFormat="1" applyFont="1" applyFill="1" applyBorder="1" applyAlignment="1" applyProtection="1">
      <alignment horizontal="center" vertical="bottom" wrapText="1" shrinkToFit="1"/>
    </xf>
    <xf numFmtId="246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7"/>
    <col min="2" max="2" width="15.71" customWidth="1" style="34"/>
    <col min="3" max="3" width="10" customWidth="1" style="22"/>
    <col min="4" max="4" width="17.14" customWidth="1" style="58"/>
    <col min="5" max="5" width="8.71" customWidth="1" style="17"/>
    <col min="6" max="6" width="10.71" customWidth="1" style="17"/>
    <col min="7" max="7" width="10" customWidth="1" style="13"/>
    <col min="8" max="8" width="21.71" customWidth="1" style="35"/>
    <col min="9" max="9" width="36.71" customWidth="1" style="35"/>
    <col min="10" max="10" width="29" customWidth="1" style="35"/>
    <col min="11" max="11" width="15.71" customWidth="1" style="30"/>
    <col min="12" max="12" width="38.71" customWidth="1" style="35"/>
    <col min="13" max="13" width="11.86" customWidth="1" style="20"/>
    <col min="14" max="14" width="6.71" customWidth="1" style="17"/>
    <col min="15" max="15" width="8.71" customWidth="1" style="10"/>
    <col min="16" max="16" width="11.71" customWidth="1" style="20"/>
    <col min="17" max="17" width="10.71" customWidth="1" style="17"/>
    <col min="18" max="18" width="6.71" customWidth="1" style="17"/>
    <col min="19" max="19" width="8.71" customWidth="1" style="17"/>
    <col min="20" max="20" width="12.71" customWidth="1" style="5"/>
    <col min="21" max="21" width="8.71" customWidth="1" style="17"/>
    <col min="22" max="22" width="35.71" customWidth="1" style="6"/>
    <col min="23" max="23" width="18" customWidth="1" style="22"/>
    <col min="24" max="16384" width="9.14" style="11"/>
  </cols>
  <sheetData>
    <row r="1" ht="30.75" thickBot="1" customFormat="1" s="7">
      <c r="A1" s="59" t="s">
        <v>19</v>
      </c>
      <c r="B1" s="60" t="s">
        <v>9</v>
      </c>
      <c r="C1" s="60" t="s">
        <v>446</v>
      </c>
      <c r="D1" s="60" t="s">
        <v>456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60" t="s">
        <v>1</v>
      </c>
      <c r="L1" s="50" t="s">
        <v>10</v>
      </c>
      <c r="M1" s="53" t="s">
        <v>5</v>
      </c>
      <c r="N1" s="66" t="s">
        <v>6</v>
      </c>
      <c r="O1" s="67" t="s">
        <v>20</v>
      </c>
      <c r="P1" s="53" t="s">
        <v>8</v>
      </c>
      <c r="Q1" s="50" t="s">
        <v>7</v>
      </c>
      <c r="R1" s="50" t="s">
        <v>12</v>
      </c>
      <c r="S1" s="66" t="s">
        <v>4</v>
      </c>
      <c r="T1" s="32" t="s">
        <v>11</v>
      </c>
      <c r="U1" s="57" t="s">
        <v>16</v>
      </c>
      <c r="V1" s="57" t="s">
        <v>17</v>
      </c>
      <c r="W1" s="50" t="s">
        <v>18</v>
      </c>
    </row>
    <row r="2" ht="15.75" thickBot="1">
      <c r="A2" s="40" t="s">
        <v>455</v>
      </c>
      <c r="B2" s="61">
        <f>COUNTA(B3:B96)</f>
        <v>94</v>
      </c>
      <c r="C2" s="61">
        <f>COUNTA(C3:C96)</f>
        <v>13</v>
      </c>
      <c r="D2" s="61"/>
      <c r="E2" s="61">
        <f>SUM(E3:E96)</f>
        <v>94</v>
      </c>
      <c r="F2" s="61">
        <f>SUM(F3:F96)</f>
        <v>96</v>
      </c>
      <c r="G2" s="25">
        <f>SUM(G3:G96)</f>
        <v>99.106</v>
      </c>
      <c r="H2" s="12"/>
      <c r="I2" s="12"/>
      <c r="J2" s="12"/>
      <c r="K2" s="41"/>
      <c r="L2" s="12"/>
      <c r="M2" s="54"/>
      <c r="N2" s="12"/>
      <c r="O2" s="45"/>
      <c r="P2" s="54">
        <f>SUM(P3:P96)</f>
        <v>3091.359999999998</v>
      </c>
      <c r="Q2" s="12"/>
      <c r="R2" s="12"/>
      <c r="S2" s="12"/>
      <c r="T2" s="15"/>
      <c r="U2" s="44"/>
      <c r="V2" s="39"/>
      <c r="W2" s="12"/>
    </row>
    <row r="3" customHeight="1">
      <c r="A3" s="27" t="s">
        <v>469</v>
      </c>
      <c r="B3" s="62" t="s">
        <v>22</v>
      </c>
      <c r="D3" s="24" t="s">
        <v>457</v>
      </c>
      <c r="E3" s="64">
        <v>1</v>
      </c>
      <c r="F3" s="42">
        <v>1</v>
      </c>
      <c r="G3" s="19">
        <v>2.14</v>
      </c>
      <c r="H3" s="16" t="s">
        <v>23</v>
      </c>
      <c r="I3" s="16" t="s">
        <v>24</v>
      </c>
      <c r="J3" s="16" t="s">
        <v>24</v>
      </c>
      <c r="K3" s="28" t="s">
        <v>25</v>
      </c>
      <c r="L3" s="16" t="s">
        <v>26</v>
      </c>
      <c r="M3" s="18">
        <v>24.24</v>
      </c>
      <c r="N3" s="27" t="s">
        <v>8</v>
      </c>
      <c r="O3" s="31">
        <v>1</v>
      </c>
      <c r="P3" s="18">
        <v>24.24</v>
      </c>
      <c r="Q3" s="27" t="s">
        <v>27</v>
      </c>
      <c r="R3" s="27" t="s">
        <v>28</v>
      </c>
      <c r="S3" s="27" t="s">
        <v>29</v>
      </c>
      <c r="T3" s="23" t="s">
        <v>30</v>
      </c>
      <c r="V3" s="26" t="s">
        <v>31</v>
      </c>
    </row>
    <row r="4" customHeight="1">
      <c r="A4" s="27" t="s">
        <v>469</v>
      </c>
      <c r="B4" s="62" t="s">
        <v>32</v>
      </c>
      <c r="D4" s="24" t="s">
        <v>458</v>
      </c>
      <c r="E4" s="64">
        <v>1</v>
      </c>
      <c r="F4" s="42">
        <v>1</v>
      </c>
      <c r="G4" s="19">
        <v>0.735</v>
      </c>
      <c r="H4" s="16" t="s">
        <v>23</v>
      </c>
      <c r="I4" s="16" t="s">
        <v>33</v>
      </c>
      <c r="J4" s="16" t="s">
        <v>33</v>
      </c>
      <c r="K4" s="28" t="s">
        <v>25</v>
      </c>
      <c r="L4" s="16" t="s">
        <v>35</v>
      </c>
      <c r="M4" s="18">
        <v>29.8</v>
      </c>
      <c r="N4" s="27" t="s">
        <v>8</v>
      </c>
      <c r="O4" s="31">
        <v>1</v>
      </c>
      <c r="P4" s="18">
        <v>29.8</v>
      </c>
      <c r="Q4" s="27" t="s">
        <v>36</v>
      </c>
      <c r="R4" s="27" t="s">
        <v>28</v>
      </c>
      <c r="S4" s="27" t="s">
        <v>29</v>
      </c>
      <c r="T4" s="23" t="s">
        <v>30</v>
      </c>
      <c r="V4" s="26" t="s">
        <v>37</v>
      </c>
    </row>
    <row r="5" customHeight="1">
      <c r="A5" s="27" t="s">
        <v>469</v>
      </c>
      <c r="B5" s="62" t="s">
        <v>38</v>
      </c>
      <c r="D5" s="24" t="s">
        <v>457</v>
      </c>
      <c r="E5" s="64">
        <v>1</v>
      </c>
      <c r="F5" s="42">
        <v>1</v>
      </c>
      <c r="G5" s="19">
        <v>0.222</v>
      </c>
      <c r="H5" s="16" t="s">
        <v>39</v>
      </c>
      <c r="I5" s="16" t="s">
        <v>40</v>
      </c>
      <c r="J5" s="16" t="s">
        <v>40</v>
      </c>
      <c r="K5" s="28" t="s">
        <v>25</v>
      </c>
      <c r="L5" s="16" t="s">
        <v>41</v>
      </c>
      <c r="M5" s="18">
        <v>12.63</v>
      </c>
      <c r="N5" s="27" t="s">
        <v>8</v>
      </c>
      <c r="O5" s="31">
        <v>1</v>
      </c>
      <c r="P5" s="18">
        <v>12.63</v>
      </c>
      <c r="Q5" s="27" t="s">
        <v>42</v>
      </c>
      <c r="R5" s="27" t="s">
        <v>28</v>
      </c>
      <c r="S5" s="27" t="s">
        <v>29</v>
      </c>
      <c r="T5" s="23" t="s">
        <v>30</v>
      </c>
      <c r="V5" s="26" t="s">
        <v>43</v>
      </c>
    </row>
    <row r="6" customHeight="1">
      <c r="A6" s="27" t="s">
        <v>469</v>
      </c>
      <c r="B6" s="62" t="s">
        <v>44</v>
      </c>
      <c r="D6" s="24" t="s">
        <v>459</v>
      </c>
      <c r="E6" s="64">
        <v>1</v>
      </c>
      <c r="F6" s="42">
        <v>1</v>
      </c>
      <c r="G6" s="19">
        <v>0.141</v>
      </c>
      <c r="H6" s="16" t="s">
        <v>45</v>
      </c>
      <c r="I6" s="16" t="s">
        <v>46</v>
      </c>
      <c r="J6" s="16" t="s">
        <v>46</v>
      </c>
      <c r="K6" s="28" t="s">
        <v>25</v>
      </c>
      <c r="L6" s="16" t="s">
        <v>26</v>
      </c>
      <c r="M6" s="18">
        <v>9.89</v>
      </c>
      <c r="N6" s="27" t="s">
        <v>8</v>
      </c>
      <c r="O6" s="31">
        <v>1</v>
      </c>
      <c r="P6" s="18">
        <v>9.89</v>
      </c>
      <c r="Q6" s="27" t="s">
        <v>47</v>
      </c>
      <c r="R6" s="27" t="s">
        <v>28</v>
      </c>
      <c r="S6" s="27" t="s">
        <v>29</v>
      </c>
      <c r="T6" s="23" t="s">
        <v>30</v>
      </c>
      <c r="V6" s="26" t="s">
        <v>48</v>
      </c>
    </row>
    <row r="7" customHeight="1">
      <c r="A7" s="27" t="s">
        <v>469</v>
      </c>
      <c r="B7" s="62" t="s">
        <v>49</v>
      </c>
      <c r="D7" s="24" t="s">
        <v>458</v>
      </c>
      <c r="E7" s="64">
        <v>1</v>
      </c>
      <c r="F7" s="42">
        <v>1</v>
      </c>
      <c r="G7" s="19">
        <v>0.68</v>
      </c>
      <c r="H7" s="16" t="s">
        <v>50</v>
      </c>
      <c r="I7" s="16" t="s">
        <v>51</v>
      </c>
      <c r="J7" s="16" t="s">
        <v>51</v>
      </c>
      <c r="K7" s="28" t="s">
        <v>25</v>
      </c>
      <c r="L7" s="16" t="s">
        <v>52</v>
      </c>
      <c r="M7" s="18">
        <v>25.68</v>
      </c>
      <c r="N7" s="27" t="s">
        <v>8</v>
      </c>
      <c r="O7" s="31">
        <v>1</v>
      </c>
      <c r="P7" s="18">
        <v>25.68</v>
      </c>
      <c r="Q7" s="27" t="s">
        <v>53</v>
      </c>
      <c r="R7" s="27" t="s">
        <v>28</v>
      </c>
      <c r="S7" s="27" t="s">
        <v>29</v>
      </c>
      <c r="T7" s="23" t="s">
        <v>30</v>
      </c>
      <c r="V7" s="26" t="s">
        <v>54</v>
      </c>
    </row>
    <row r="8" customHeight="1">
      <c r="A8" s="27" t="s">
        <v>469</v>
      </c>
      <c r="B8" s="62" t="s">
        <v>55</v>
      </c>
      <c r="D8" s="24" t="s">
        <v>460</v>
      </c>
      <c r="E8" s="64">
        <v>1</v>
      </c>
      <c r="F8" s="42">
        <v>1</v>
      </c>
      <c r="G8" s="19">
        <v>1.089</v>
      </c>
      <c r="H8" s="16" t="s">
        <v>39</v>
      </c>
      <c r="I8" s="16" t="s">
        <v>56</v>
      </c>
      <c r="J8" s="16" t="s">
        <v>56</v>
      </c>
      <c r="K8" s="28" t="s">
        <v>25</v>
      </c>
      <c r="L8" s="16" t="s">
        <v>57</v>
      </c>
      <c r="M8" s="18">
        <v>27.95</v>
      </c>
      <c r="N8" s="27" t="s">
        <v>8</v>
      </c>
      <c r="O8" s="31">
        <v>1</v>
      </c>
      <c r="P8" s="18">
        <v>27.95</v>
      </c>
      <c r="Q8" s="27" t="s">
        <v>58</v>
      </c>
      <c r="R8" s="27" t="s">
        <v>28</v>
      </c>
      <c r="S8" s="27" t="s">
        <v>29</v>
      </c>
      <c r="T8" s="23" t="s">
        <v>30</v>
      </c>
      <c r="V8" s="26" t="s">
        <v>59</v>
      </c>
    </row>
    <row r="9" customHeight="1">
      <c r="A9" s="27" t="s">
        <v>469</v>
      </c>
      <c r="B9" s="62" t="s">
        <v>60</v>
      </c>
      <c r="D9" s="24" t="s">
        <v>461</v>
      </c>
      <c r="E9" s="64">
        <v>1</v>
      </c>
      <c r="F9" s="42">
        <v>1</v>
      </c>
      <c r="G9" s="19">
        <v>0.1</v>
      </c>
      <c r="H9" s="16" t="s">
        <v>23</v>
      </c>
      <c r="I9" s="16" t="s">
        <v>61</v>
      </c>
      <c r="J9" s="16" t="s">
        <v>61</v>
      </c>
      <c r="K9" s="28" t="s">
        <v>25</v>
      </c>
      <c r="L9" s="16" t="s">
        <v>62</v>
      </c>
      <c r="M9" s="18">
        <v>12.35</v>
      </c>
      <c r="N9" s="27" t="s">
        <v>8</v>
      </c>
      <c r="O9" s="31">
        <v>1</v>
      </c>
      <c r="P9" s="18">
        <v>12.35</v>
      </c>
      <c r="Q9" s="27" t="s">
        <v>63</v>
      </c>
      <c r="R9" s="27" t="s">
        <v>28</v>
      </c>
      <c r="S9" s="27" t="s">
        <v>29</v>
      </c>
      <c r="T9" s="23" t="s">
        <v>30</v>
      </c>
      <c r="V9" s="26" t="s">
        <v>64</v>
      </c>
    </row>
    <row r="10" customHeight="1">
      <c r="A10" s="27" t="s">
        <v>469</v>
      </c>
      <c r="B10" s="62" t="s">
        <v>65</v>
      </c>
      <c r="D10" s="24" t="s">
        <v>458</v>
      </c>
      <c r="E10" s="64">
        <v>1</v>
      </c>
      <c r="F10" s="42">
        <v>1</v>
      </c>
      <c r="G10" s="19">
        <v>0.422</v>
      </c>
      <c r="H10" s="16" t="s">
        <v>45</v>
      </c>
      <c r="I10" s="16" t="s">
        <v>66</v>
      </c>
      <c r="J10" s="16" t="s">
        <v>66</v>
      </c>
      <c r="K10" s="28" t="s">
        <v>25</v>
      </c>
      <c r="L10" s="16" t="s">
        <v>67</v>
      </c>
      <c r="M10" s="18">
        <v>12.71</v>
      </c>
      <c r="N10" s="27" t="s">
        <v>8</v>
      </c>
      <c r="O10" s="31">
        <v>1</v>
      </c>
      <c r="P10" s="18">
        <v>12.71</v>
      </c>
      <c r="Q10" s="27" t="s">
        <v>68</v>
      </c>
      <c r="R10" s="27" t="s">
        <v>28</v>
      </c>
      <c r="S10" s="27" t="s">
        <v>29</v>
      </c>
      <c r="T10" s="23" t="s">
        <v>30</v>
      </c>
      <c r="V10" s="26" t="s">
        <v>69</v>
      </c>
    </row>
    <row r="11" customHeight="1">
      <c r="A11" s="27" t="s">
        <v>470</v>
      </c>
      <c r="B11" s="62" t="s">
        <v>70</v>
      </c>
      <c r="C11" s="21" t="s">
        <v>447</v>
      </c>
      <c r="D11" s="21" t="s">
        <v>458</v>
      </c>
      <c r="E11" s="64">
        <v>1</v>
      </c>
      <c r="F11" s="42">
        <v>1</v>
      </c>
      <c r="G11" s="19">
        <v>0.018</v>
      </c>
      <c r="H11" s="16" t="s">
        <v>71</v>
      </c>
      <c r="I11" s="16" t="s">
        <v>72</v>
      </c>
      <c r="J11" s="16" t="s">
        <v>72</v>
      </c>
      <c r="K11" s="28" t="s">
        <v>25</v>
      </c>
      <c r="L11" s="16" t="s">
        <v>52</v>
      </c>
      <c r="M11" s="18">
        <v>30.13</v>
      </c>
      <c r="N11" s="27" t="s">
        <v>8</v>
      </c>
      <c r="O11" s="31">
        <v>1</v>
      </c>
      <c r="P11" s="18">
        <v>30.13</v>
      </c>
      <c r="Q11" s="27" t="s">
        <v>73</v>
      </c>
      <c r="R11" s="27" t="s">
        <v>28</v>
      </c>
      <c r="S11" s="27" t="s">
        <v>29</v>
      </c>
      <c r="T11" s="23" t="s">
        <v>30</v>
      </c>
      <c r="V11" s="26" t="s">
        <v>74</v>
      </c>
    </row>
    <row r="12" customHeight="1">
      <c r="A12" s="27" t="s">
        <v>469</v>
      </c>
      <c r="B12" s="62" t="s">
        <v>75</v>
      </c>
      <c r="D12" s="24" t="s">
        <v>460</v>
      </c>
      <c r="E12" s="64">
        <v>1</v>
      </c>
      <c r="F12" s="42">
        <v>1</v>
      </c>
      <c r="G12" s="19">
        <v>0.499</v>
      </c>
      <c r="H12" s="16" t="s">
        <v>76</v>
      </c>
      <c r="I12" s="16" t="s">
        <v>77</v>
      </c>
      <c r="J12" s="16" t="s">
        <v>77</v>
      </c>
      <c r="K12" s="28" t="s">
        <v>25</v>
      </c>
      <c r="L12" s="16" t="s">
        <v>57</v>
      </c>
      <c r="M12" s="18">
        <v>19.85</v>
      </c>
      <c r="N12" s="27" t="s">
        <v>8</v>
      </c>
      <c r="O12" s="31">
        <v>1</v>
      </c>
      <c r="P12" s="18">
        <v>19.85</v>
      </c>
      <c r="Q12" s="27" t="s">
        <v>78</v>
      </c>
      <c r="R12" s="27" t="s">
        <v>28</v>
      </c>
      <c r="S12" s="27" t="s">
        <v>29</v>
      </c>
      <c r="T12" s="23" t="s">
        <v>30</v>
      </c>
      <c r="V12" s="26" t="s">
        <v>79</v>
      </c>
    </row>
    <row r="13" customHeight="1">
      <c r="A13" s="27" t="s">
        <v>469</v>
      </c>
      <c r="B13" s="62" t="s">
        <v>80</v>
      </c>
      <c r="D13" s="24" t="s">
        <v>459</v>
      </c>
      <c r="E13" s="64">
        <v>1</v>
      </c>
      <c r="F13" s="42">
        <v>1</v>
      </c>
      <c r="G13" s="19">
        <v>0.34</v>
      </c>
      <c r="H13" s="16" t="s">
        <v>23</v>
      </c>
      <c r="I13" s="16" t="s">
        <v>81</v>
      </c>
      <c r="J13" s="16" t="s">
        <v>81</v>
      </c>
      <c r="K13" s="28" t="s">
        <v>25</v>
      </c>
      <c r="L13" s="16" t="s">
        <v>82</v>
      </c>
      <c r="M13" s="18">
        <v>20.5</v>
      </c>
      <c r="N13" s="27" t="s">
        <v>8</v>
      </c>
      <c r="O13" s="31">
        <v>1</v>
      </c>
      <c r="P13" s="18">
        <v>20.5</v>
      </c>
      <c r="Q13" s="27" t="s">
        <v>83</v>
      </c>
      <c r="R13" s="27" t="s">
        <v>28</v>
      </c>
      <c r="S13" s="27" t="s">
        <v>29</v>
      </c>
      <c r="T13" s="23" t="s">
        <v>30</v>
      </c>
      <c r="V13" s="26" t="s">
        <v>84</v>
      </c>
    </row>
    <row r="14" customHeight="1">
      <c r="A14" s="27" t="s">
        <v>469</v>
      </c>
      <c r="B14" s="62" t="s">
        <v>85</v>
      </c>
      <c r="D14" s="24" t="s">
        <v>459</v>
      </c>
      <c r="E14" s="64">
        <v>1</v>
      </c>
      <c r="F14" s="42">
        <v>1</v>
      </c>
      <c r="G14" s="19">
        <v>1.04</v>
      </c>
      <c r="H14" s="16" t="s">
        <v>86</v>
      </c>
      <c r="I14" s="16" t="s">
        <v>87</v>
      </c>
      <c r="J14" s="16" t="s">
        <v>87</v>
      </c>
      <c r="K14" s="28" t="s">
        <v>25</v>
      </c>
      <c r="L14" s="16" t="s">
        <v>88</v>
      </c>
      <c r="M14" s="18">
        <v>17.54</v>
      </c>
      <c r="N14" s="27" t="s">
        <v>8</v>
      </c>
      <c r="O14" s="31">
        <v>1</v>
      </c>
      <c r="P14" s="18">
        <v>17.54</v>
      </c>
      <c r="Q14" s="27" t="s">
        <v>89</v>
      </c>
      <c r="R14" s="27" t="s">
        <v>28</v>
      </c>
      <c r="S14" s="27" t="s">
        <v>29</v>
      </c>
      <c r="T14" s="23" t="s">
        <v>30</v>
      </c>
      <c r="V14" s="26" t="s">
        <v>90</v>
      </c>
    </row>
    <row r="15" customHeight="1">
      <c r="A15" s="27" t="s">
        <v>469</v>
      </c>
      <c r="B15" s="62" t="s">
        <v>91</v>
      </c>
      <c r="D15" s="24" t="s">
        <v>457</v>
      </c>
      <c r="E15" s="64">
        <v>1</v>
      </c>
      <c r="F15" s="42">
        <v>1</v>
      </c>
      <c r="G15" s="19">
        <v>0.222</v>
      </c>
      <c r="H15" s="16" t="s">
        <v>23</v>
      </c>
      <c r="I15" s="16" t="s">
        <v>81</v>
      </c>
      <c r="J15" s="16" t="s">
        <v>81</v>
      </c>
      <c r="K15" s="28" t="s">
        <v>25</v>
      </c>
      <c r="L15" s="16" t="s">
        <v>92</v>
      </c>
      <c r="M15" s="18">
        <v>27.02</v>
      </c>
      <c r="N15" s="27" t="s">
        <v>8</v>
      </c>
      <c r="O15" s="31">
        <v>1</v>
      </c>
      <c r="P15" s="18">
        <v>27.02</v>
      </c>
      <c r="Q15" s="27" t="s">
        <v>83</v>
      </c>
      <c r="R15" s="27" t="s">
        <v>28</v>
      </c>
      <c r="S15" s="27" t="s">
        <v>29</v>
      </c>
      <c r="T15" s="23" t="s">
        <v>30</v>
      </c>
      <c r="V15" s="26" t="s">
        <v>84</v>
      </c>
    </row>
    <row r="16" customHeight="1">
      <c r="A16" s="27" t="s">
        <v>469</v>
      </c>
      <c r="B16" s="62" t="s">
        <v>93</v>
      </c>
      <c r="D16" s="24" t="s">
        <v>459</v>
      </c>
      <c r="E16" s="64">
        <v>1</v>
      </c>
      <c r="F16" s="42">
        <v>1</v>
      </c>
      <c r="G16" s="19">
        <v>1.22</v>
      </c>
      <c r="H16" s="16" t="s">
        <v>45</v>
      </c>
      <c r="I16" s="16" t="s">
        <v>94</v>
      </c>
      <c r="J16" s="16" t="s">
        <v>94</v>
      </c>
      <c r="K16" s="28" t="s">
        <v>25</v>
      </c>
      <c r="L16" s="16" t="s">
        <v>95</v>
      </c>
      <c r="M16" s="18">
        <v>28.79</v>
      </c>
      <c r="N16" s="27" t="s">
        <v>8</v>
      </c>
      <c r="O16" s="31">
        <v>1</v>
      </c>
      <c r="P16" s="18">
        <v>28.79</v>
      </c>
      <c r="Q16" s="27" t="s">
        <v>96</v>
      </c>
      <c r="R16" s="27" t="s">
        <v>28</v>
      </c>
      <c r="S16" s="27" t="s">
        <v>29</v>
      </c>
      <c r="T16" s="23" t="s">
        <v>30</v>
      </c>
      <c r="V16" s="26" t="s">
        <v>97</v>
      </c>
    </row>
    <row r="17" customHeight="1">
      <c r="A17" s="27" t="s">
        <v>469</v>
      </c>
      <c r="B17" s="62" t="s">
        <v>98</v>
      </c>
      <c r="D17" s="24" t="s">
        <v>457</v>
      </c>
      <c r="E17" s="64">
        <v>1</v>
      </c>
      <c r="F17" s="42">
        <v>1</v>
      </c>
      <c r="G17" s="19">
        <v>0.558</v>
      </c>
      <c r="H17" s="16" t="s">
        <v>45</v>
      </c>
      <c r="I17" s="16" t="s">
        <v>99</v>
      </c>
      <c r="J17" s="16" t="s">
        <v>99</v>
      </c>
      <c r="K17" s="28" t="s">
        <v>25</v>
      </c>
      <c r="L17" s="16" t="s">
        <v>100</v>
      </c>
      <c r="M17" s="18">
        <v>29.99</v>
      </c>
      <c r="N17" s="27" t="s">
        <v>8</v>
      </c>
      <c r="O17" s="31">
        <v>1</v>
      </c>
      <c r="P17" s="18">
        <v>29.99</v>
      </c>
      <c r="Q17" s="27" t="s">
        <v>101</v>
      </c>
      <c r="R17" s="27" t="s">
        <v>28</v>
      </c>
      <c r="S17" s="27" t="s">
        <v>29</v>
      </c>
      <c r="T17" s="23" t="s">
        <v>30</v>
      </c>
      <c r="V17" s="26" t="s">
        <v>102</v>
      </c>
    </row>
    <row r="18" customHeight="1">
      <c r="A18" s="27" t="s">
        <v>470</v>
      </c>
      <c r="B18" s="62" t="s">
        <v>103</v>
      </c>
      <c r="C18" s="21" t="s">
        <v>447</v>
      </c>
      <c r="D18" s="21" t="s">
        <v>462</v>
      </c>
      <c r="E18" s="64">
        <v>1</v>
      </c>
      <c r="F18" s="42">
        <v>1</v>
      </c>
      <c r="G18" s="19">
        <v>1.533</v>
      </c>
      <c r="H18" s="16" t="s">
        <v>45</v>
      </c>
      <c r="I18" s="16" t="s">
        <v>104</v>
      </c>
      <c r="J18" s="16" t="s">
        <v>104</v>
      </c>
      <c r="K18" s="28" t="s">
        <v>25</v>
      </c>
      <c r="L18" s="16" t="s">
        <v>105</v>
      </c>
      <c r="M18" s="18">
        <v>89.99</v>
      </c>
      <c r="N18" s="27" t="s">
        <v>8</v>
      </c>
      <c r="O18" s="31">
        <v>1</v>
      </c>
      <c r="P18" s="18">
        <v>89.99</v>
      </c>
      <c r="Q18" s="27" t="s">
        <v>106</v>
      </c>
      <c r="R18" s="27" t="s">
        <v>28</v>
      </c>
      <c r="S18" s="27" t="s">
        <v>29</v>
      </c>
      <c r="T18" s="23" t="s">
        <v>30</v>
      </c>
      <c r="V18" s="26" t="s">
        <v>107</v>
      </c>
    </row>
    <row r="19" customHeight="1">
      <c r="A19" s="27" t="s">
        <v>469</v>
      </c>
      <c r="B19" s="62" t="s">
        <v>108</v>
      </c>
      <c r="D19" s="24" t="s">
        <v>461</v>
      </c>
      <c r="E19" s="64">
        <v>1</v>
      </c>
      <c r="F19" s="42">
        <v>1</v>
      </c>
      <c r="G19" s="19">
        <v>0.58</v>
      </c>
      <c r="H19" s="16" t="s">
        <v>45</v>
      </c>
      <c r="I19" s="16" t="s">
        <v>109</v>
      </c>
      <c r="J19" s="16" t="s">
        <v>109</v>
      </c>
      <c r="K19" s="28" t="s">
        <v>25</v>
      </c>
      <c r="L19" s="16" t="s">
        <v>67</v>
      </c>
      <c r="M19" s="18">
        <v>25</v>
      </c>
      <c r="N19" s="27" t="s">
        <v>8</v>
      </c>
      <c r="O19" s="31">
        <v>1</v>
      </c>
      <c r="P19" s="18">
        <v>25</v>
      </c>
      <c r="Q19" s="27" t="s">
        <v>110</v>
      </c>
      <c r="R19" s="27" t="s">
        <v>28</v>
      </c>
      <c r="S19" s="27" t="s">
        <v>29</v>
      </c>
      <c r="T19" s="23" t="s">
        <v>30</v>
      </c>
      <c r="V19" s="26" t="s">
        <v>111</v>
      </c>
    </row>
    <row r="20" customHeight="1">
      <c r="A20" s="27" t="s">
        <v>469</v>
      </c>
      <c r="B20" s="62" t="s">
        <v>112</v>
      </c>
      <c r="D20" s="24" t="s">
        <v>458</v>
      </c>
      <c r="E20" s="64">
        <v>1</v>
      </c>
      <c r="F20" s="42">
        <v>1</v>
      </c>
      <c r="G20" s="19">
        <v>0.358</v>
      </c>
      <c r="H20" s="16" t="s">
        <v>45</v>
      </c>
      <c r="I20" s="16" t="s">
        <v>66</v>
      </c>
      <c r="J20" s="16" t="s">
        <v>66</v>
      </c>
      <c r="K20" s="28" t="s">
        <v>25</v>
      </c>
      <c r="L20" s="16" t="s">
        <v>67</v>
      </c>
      <c r="M20" s="18">
        <v>14.45</v>
      </c>
      <c r="N20" s="27" t="s">
        <v>8</v>
      </c>
      <c r="O20" s="31">
        <v>1</v>
      </c>
      <c r="P20" s="18">
        <v>14.45</v>
      </c>
      <c r="Q20" s="27" t="s">
        <v>68</v>
      </c>
      <c r="R20" s="27" t="s">
        <v>28</v>
      </c>
      <c r="S20" s="27" t="s">
        <v>29</v>
      </c>
      <c r="T20" s="23" t="s">
        <v>30</v>
      </c>
      <c r="V20" s="26" t="s">
        <v>69</v>
      </c>
    </row>
    <row r="21" customHeight="1">
      <c r="A21" s="27" t="s">
        <v>469</v>
      </c>
      <c r="B21" s="62" t="s">
        <v>113</v>
      </c>
      <c r="D21" s="24" t="s">
        <v>459</v>
      </c>
      <c r="E21" s="64">
        <v>1</v>
      </c>
      <c r="F21" s="42">
        <v>1</v>
      </c>
      <c r="G21" s="19">
        <v>0.299</v>
      </c>
      <c r="H21" s="16" t="s">
        <v>45</v>
      </c>
      <c r="I21" s="16" t="s">
        <v>114</v>
      </c>
      <c r="J21" s="16" t="s">
        <v>114</v>
      </c>
      <c r="K21" s="28" t="s">
        <v>25</v>
      </c>
      <c r="L21" s="16" t="s">
        <v>41</v>
      </c>
      <c r="M21" s="18">
        <v>15.99</v>
      </c>
      <c r="N21" s="27" t="s">
        <v>8</v>
      </c>
      <c r="O21" s="31">
        <v>1</v>
      </c>
      <c r="P21" s="18">
        <v>15.99</v>
      </c>
      <c r="Q21" s="27" t="s">
        <v>115</v>
      </c>
      <c r="R21" s="27" t="s">
        <v>28</v>
      </c>
      <c r="S21" s="27" t="s">
        <v>29</v>
      </c>
      <c r="T21" s="23" t="s">
        <v>30</v>
      </c>
      <c r="V21" s="26" t="s">
        <v>116</v>
      </c>
    </row>
    <row r="22" customHeight="1">
      <c r="A22" s="27" t="s">
        <v>469</v>
      </c>
      <c r="B22" s="62" t="s">
        <v>117</v>
      </c>
      <c r="D22" s="24" t="s">
        <v>458</v>
      </c>
      <c r="E22" s="64">
        <v>1</v>
      </c>
      <c r="F22" s="42">
        <v>1</v>
      </c>
      <c r="G22" s="19">
        <v>0.109</v>
      </c>
      <c r="H22" s="16" t="s">
        <v>118</v>
      </c>
      <c r="I22" s="16" t="s">
        <v>119</v>
      </c>
      <c r="J22" s="16" t="s">
        <v>119</v>
      </c>
      <c r="K22" s="28" t="s">
        <v>25</v>
      </c>
      <c r="L22" s="16" t="s">
        <v>52</v>
      </c>
      <c r="M22" s="18">
        <v>12.63</v>
      </c>
      <c r="N22" s="27" t="s">
        <v>8</v>
      </c>
      <c r="O22" s="31">
        <v>1</v>
      </c>
      <c r="P22" s="18">
        <v>12.63</v>
      </c>
      <c r="Q22" s="27" t="s">
        <v>120</v>
      </c>
      <c r="R22" s="27" t="s">
        <v>28</v>
      </c>
      <c r="S22" s="27" t="s">
        <v>29</v>
      </c>
      <c r="T22" s="23" t="s">
        <v>30</v>
      </c>
      <c r="V22" s="26" t="s">
        <v>121</v>
      </c>
    </row>
    <row r="23" customHeight="1">
      <c r="A23" s="27" t="s">
        <v>469</v>
      </c>
      <c r="B23" s="62" t="s">
        <v>122</v>
      </c>
      <c r="D23" s="24" t="s">
        <v>458</v>
      </c>
      <c r="E23" s="64">
        <v>1</v>
      </c>
      <c r="F23" s="42">
        <v>1</v>
      </c>
      <c r="G23" s="19">
        <v>0.64</v>
      </c>
      <c r="H23" s="16" t="s">
        <v>45</v>
      </c>
      <c r="I23" s="16" t="s">
        <v>66</v>
      </c>
      <c r="J23" s="16" t="s">
        <v>66</v>
      </c>
      <c r="K23" s="28" t="s">
        <v>25</v>
      </c>
      <c r="L23" s="16" t="s">
        <v>67</v>
      </c>
      <c r="M23" s="18">
        <v>29.88</v>
      </c>
      <c r="N23" s="27" t="s">
        <v>8</v>
      </c>
      <c r="O23" s="31">
        <v>1</v>
      </c>
      <c r="P23" s="18">
        <v>29.88</v>
      </c>
      <c r="Q23" s="27" t="s">
        <v>68</v>
      </c>
      <c r="R23" s="27" t="s">
        <v>28</v>
      </c>
      <c r="S23" s="27" t="s">
        <v>29</v>
      </c>
      <c r="T23" s="23" t="s">
        <v>30</v>
      </c>
      <c r="V23" s="26" t="s">
        <v>69</v>
      </c>
    </row>
    <row r="24" customHeight="1">
      <c r="A24" s="27" t="s">
        <v>469</v>
      </c>
      <c r="B24" s="62" t="s">
        <v>123</v>
      </c>
      <c r="D24" s="24" t="s">
        <v>461</v>
      </c>
      <c r="E24" s="64">
        <v>1</v>
      </c>
      <c r="F24" s="42">
        <v>1</v>
      </c>
      <c r="G24" s="19">
        <v>0.458</v>
      </c>
      <c r="H24" s="16" t="s">
        <v>124</v>
      </c>
      <c r="I24" s="16" t="s">
        <v>125</v>
      </c>
      <c r="J24" s="16" t="s">
        <v>125</v>
      </c>
      <c r="K24" s="28" t="s">
        <v>25</v>
      </c>
      <c r="L24" s="16" t="s">
        <v>52</v>
      </c>
      <c r="M24" s="18">
        <v>14.46</v>
      </c>
      <c r="N24" s="27" t="s">
        <v>8</v>
      </c>
      <c r="O24" s="31">
        <v>1</v>
      </c>
      <c r="P24" s="18">
        <v>14.46</v>
      </c>
      <c r="Q24" s="27" t="s">
        <v>126</v>
      </c>
      <c r="R24" s="27" t="s">
        <v>28</v>
      </c>
      <c r="S24" s="27" t="s">
        <v>29</v>
      </c>
      <c r="T24" s="23" t="s">
        <v>30</v>
      </c>
      <c r="V24" s="26" t="s">
        <v>127</v>
      </c>
    </row>
    <row r="25" customHeight="1">
      <c r="A25" s="27" t="s">
        <v>469</v>
      </c>
      <c r="B25" s="62" t="s">
        <v>128</v>
      </c>
      <c r="D25" s="24" t="s">
        <v>458</v>
      </c>
      <c r="E25" s="64">
        <v>1</v>
      </c>
      <c r="F25" s="42">
        <v>1</v>
      </c>
      <c r="G25" s="19">
        <v>0.222</v>
      </c>
      <c r="H25" s="16" t="s">
        <v>23</v>
      </c>
      <c r="I25" s="16" t="s">
        <v>129</v>
      </c>
      <c r="J25" s="16" t="s">
        <v>129</v>
      </c>
      <c r="K25" s="28" t="s">
        <v>25</v>
      </c>
      <c r="L25" s="16" t="s">
        <v>130</v>
      </c>
      <c r="M25" s="18">
        <v>22.98</v>
      </c>
      <c r="N25" s="27" t="s">
        <v>8</v>
      </c>
      <c r="O25" s="31">
        <v>1</v>
      </c>
      <c r="P25" s="18">
        <v>22.98</v>
      </c>
      <c r="Q25" s="27" t="s">
        <v>131</v>
      </c>
      <c r="R25" s="27" t="s">
        <v>28</v>
      </c>
      <c r="S25" s="27" t="s">
        <v>29</v>
      </c>
      <c r="T25" s="23" t="s">
        <v>30</v>
      </c>
      <c r="V25" s="26" t="s">
        <v>132</v>
      </c>
    </row>
    <row r="26" customHeight="1">
      <c r="A26" s="27" t="s">
        <v>469</v>
      </c>
      <c r="B26" s="62" t="s">
        <v>133</v>
      </c>
      <c r="D26" s="24" t="s">
        <v>461</v>
      </c>
      <c r="E26" s="64">
        <v>1</v>
      </c>
      <c r="F26" s="42">
        <v>1</v>
      </c>
      <c r="G26" s="19">
        <v>0.581</v>
      </c>
      <c r="H26" s="16" t="s">
        <v>134</v>
      </c>
      <c r="I26" s="16" t="s">
        <v>66</v>
      </c>
      <c r="J26" s="16" t="s">
        <v>66</v>
      </c>
      <c r="K26" s="28" t="s">
        <v>25</v>
      </c>
      <c r="L26" s="16" t="s">
        <v>52</v>
      </c>
      <c r="M26" s="18">
        <v>29.26</v>
      </c>
      <c r="N26" s="27" t="s">
        <v>8</v>
      </c>
      <c r="O26" s="31">
        <v>1</v>
      </c>
      <c r="P26" s="18">
        <v>29.26</v>
      </c>
      <c r="Q26" s="27" t="s">
        <v>68</v>
      </c>
      <c r="R26" s="27" t="s">
        <v>28</v>
      </c>
      <c r="S26" s="27" t="s">
        <v>29</v>
      </c>
      <c r="T26" s="23" t="s">
        <v>30</v>
      </c>
      <c r="V26" s="26" t="s">
        <v>69</v>
      </c>
    </row>
    <row r="27" customHeight="1">
      <c r="A27" s="27" t="s">
        <v>470</v>
      </c>
      <c r="B27" s="62" t="s">
        <v>135</v>
      </c>
      <c r="C27" s="21" t="s">
        <v>447</v>
      </c>
      <c r="D27" s="21" t="s">
        <v>458</v>
      </c>
      <c r="E27" s="64">
        <v>1</v>
      </c>
      <c r="F27" s="42">
        <v>1</v>
      </c>
      <c r="G27" s="19">
        <v>1.338</v>
      </c>
      <c r="H27" s="16" t="s">
        <v>39</v>
      </c>
      <c r="I27" s="16" t="s">
        <v>136</v>
      </c>
      <c r="J27" s="16" t="s">
        <v>136</v>
      </c>
      <c r="K27" s="28" t="s">
        <v>25</v>
      </c>
      <c r="L27" s="16" t="s">
        <v>52</v>
      </c>
      <c r="M27" s="18">
        <v>142.97</v>
      </c>
      <c r="N27" s="27" t="s">
        <v>8</v>
      </c>
      <c r="O27" s="31">
        <v>1</v>
      </c>
      <c r="P27" s="18">
        <v>142.97</v>
      </c>
      <c r="Q27" s="27" t="s">
        <v>137</v>
      </c>
      <c r="R27" s="27" t="s">
        <v>28</v>
      </c>
      <c r="S27" s="27" t="s">
        <v>29</v>
      </c>
      <c r="T27" s="23" t="s">
        <v>30</v>
      </c>
      <c r="V27" s="26" t="s">
        <v>138</v>
      </c>
    </row>
    <row r="28" customHeight="1">
      <c r="A28" s="27" t="s">
        <v>469</v>
      </c>
      <c r="B28" s="62" t="s">
        <v>139</v>
      </c>
      <c r="D28" s="24" t="s">
        <v>461</v>
      </c>
      <c r="E28" s="64">
        <v>1</v>
      </c>
      <c r="F28" s="42">
        <v>1</v>
      </c>
      <c r="G28" s="19">
        <v>0.481</v>
      </c>
      <c r="H28" s="16" t="s">
        <v>23</v>
      </c>
      <c r="I28" s="16" t="s">
        <v>140</v>
      </c>
      <c r="J28" s="16" t="s">
        <v>140</v>
      </c>
      <c r="K28" s="28" t="s">
        <v>25</v>
      </c>
      <c r="L28" s="16" t="s">
        <v>141</v>
      </c>
      <c r="M28" s="18">
        <v>16</v>
      </c>
      <c r="N28" s="27" t="s">
        <v>8</v>
      </c>
      <c r="O28" s="31">
        <v>1</v>
      </c>
      <c r="P28" s="18">
        <v>16</v>
      </c>
      <c r="Q28" s="27" t="s">
        <v>142</v>
      </c>
      <c r="R28" s="27" t="s">
        <v>28</v>
      </c>
      <c r="S28" s="27" t="s">
        <v>29</v>
      </c>
      <c r="T28" s="23" t="s">
        <v>30</v>
      </c>
      <c r="V28" s="26" t="s">
        <v>143</v>
      </c>
    </row>
    <row r="29" customHeight="1">
      <c r="A29" s="27" t="s">
        <v>469</v>
      </c>
      <c r="B29" s="62" t="s">
        <v>144</v>
      </c>
      <c r="D29" s="24" t="s">
        <v>461</v>
      </c>
      <c r="E29" s="64">
        <v>1</v>
      </c>
      <c r="F29" s="42">
        <v>1</v>
      </c>
      <c r="G29" s="19">
        <v>1.08</v>
      </c>
      <c r="H29" s="16" t="s">
        <v>45</v>
      </c>
      <c r="I29" s="16" t="s">
        <v>145</v>
      </c>
      <c r="J29" s="16" t="s">
        <v>145</v>
      </c>
      <c r="K29" s="28" t="s">
        <v>25</v>
      </c>
      <c r="L29" s="16" t="s">
        <v>52</v>
      </c>
      <c r="M29" s="18">
        <v>27.99</v>
      </c>
      <c r="N29" s="27" t="s">
        <v>8</v>
      </c>
      <c r="O29" s="31">
        <v>1</v>
      </c>
      <c r="P29" s="18">
        <v>27.99</v>
      </c>
      <c r="Q29" s="27" t="s">
        <v>146</v>
      </c>
      <c r="R29" s="27" t="s">
        <v>28</v>
      </c>
      <c r="S29" s="27" t="s">
        <v>29</v>
      </c>
      <c r="T29" s="23" t="s">
        <v>30</v>
      </c>
      <c r="V29" s="26" t="s">
        <v>147</v>
      </c>
    </row>
    <row r="30" customHeight="1">
      <c r="A30" s="27" t="s">
        <v>469</v>
      </c>
      <c r="B30" s="62" t="s">
        <v>148</v>
      </c>
      <c r="D30" s="24" t="s">
        <v>463</v>
      </c>
      <c r="E30" s="64">
        <v>1</v>
      </c>
      <c r="F30" s="42">
        <v>1</v>
      </c>
      <c r="G30" s="19">
        <v>1.225</v>
      </c>
      <c r="H30" s="16" t="s">
        <v>149</v>
      </c>
      <c r="I30" s="16" t="s">
        <v>150</v>
      </c>
      <c r="J30" s="16" t="s">
        <v>150</v>
      </c>
      <c r="K30" s="28" t="s">
        <v>25</v>
      </c>
      <c r="L30" s="16" t="s">
        <v>151</v>
      </c>
      <c r="M30" s="18">
        <v>5</v>
      </c>
      <c r="N30" s="27" t="s">
        <v>8</v>
      </c>
      <c r="O30" s="31">
        <v>1</v>
      </c>
      <c r="P30" s="18">
        <v>5</v>
      </c>
      <c r="Q30" s="27" t="s">
        <v>152</v>
      </c>
      <c r="R30" s="27" t="s">
        <v>28</v>
      </c>
      <c r="S30" s="27" t="s">
        <v>29</v>
      </c>
      <c r="T30" s="23" t="s">
        <v>30</v>
      </c>
      <c r="V30" s="26" t="s">
        <v>153</v>
      </c>
    </row>
    <row r="31" customHeight="1">
      <c r="A31" s="27" t="s">
        <v>469</v>
      </c>
      <c r="B31" s="62" t="s">
        <v>154</v>
      </c>
      <c r="D31" s="24" t="s">
        <v>461</v>
      </c>
      <c r="E31" s="64">
        <v>1</v>
      </c>
      <c r="F31" s="42">
        <v>1</v>
      </c>
      <c r="G31" s="19">
        <v>0.889</v>
      </c>
      <c r="H31" s="16" t="s">
        <v>155</v>
      </c>
      <c r="I31" s="16" t="s">
        <v>156</v>
      </c>
      <c r="J31" s="16" t="s">
        <v>156</v>
      </c>
      <c r="K31" s="28" t="s">
        <v>25</v>
      </c>
      <c r="L31" s="16" t="s">
        <v>52</v>
      </c>
      <c r="M31" s="18">
        <v>26.46</v>
      </c>
      <c r="N31" s="27" t="s">
        <v>8</v>
      </c>
      <c r="O31" s="31">
        <v>1</v>
      </c>
      <c r="P31" s="18">
        <v>26.46</v>
      </c>
      <c r="Q31" s="27" t="s">
        <v>157</v>
      </c>
      <c r="R31" s="27" t="s">
        <v>28</v>
      </c>
      <c r="S31" s="27" t="s">
        <v>29</v>
      </c>
      <c r="T31" s="23" t="s">
        <v>30</v>
      </c>
      <c r="V31" s="26" t="s">
        <v>158</v>
      </c>
    </row>
    <row r="32" customHeight="1">
      <c r="A32" s="27" t="s">
        <v>470</v>
      </c>
      <c r="B32" s="62" t="s">
        <v>159</v>
      </c>
      <c r="C32" s="21" t="s">
        <v>447</v>
      </c>
      <c r="D32" s="21" t="s">
        <v>459</v>
      </c>
      <c r="E32" s="64">
        <v>1</v>
      </c>
      <c r="F32" s="42">
        <v>1</v>
      </c>
      <c r="G32" s="19">
        <v>0.399</v>
      </c>
      <c r="H32" s="16" t="s">
        <v>23</v>
      </c>
      <c r="I32" s="16" t="s">
        <v>160</v>
      </c>
      <c r="J32" s="16" t="s">
        <v>160</v>
      </c>
      <c r="K32" s="28" t="s">
        <v>25</v>
      </c>
      <c r="L32" s="16" t="s">
        <v>161</v>
      </c>
      <c r="M32" s="18">
        <v>39.95</v>
      </c>
      <c r="N32" s="27" t="s">
        <v>8</v>
      </c>
      <c r="O32" s="31">
        <v>1</v>
      </c>
      <c r="P32" s="18">
        <v>39.95</v>
      </c>
      <c r="Q32" s="27" t="s">
        <v>162</v>
      </c>
      <c r="R32" s="27" t="s">
        <v>28</v>
      </c>
      <c r="S32" s="27" t="s">
        <v>29</v>
      </c>
      <c r="T32" s="23" t="s">
        <v>30</v>
      </c>
      <c r="V32" s="26" t="s">
        <v>163</v>
      </c>
    </row>
    <row r="33" customHeight="1">
      <c r="A33" s="27" t="s">
        <v>469</v>
      </c>
      <c r="B33" s="62" t="s">
        <v>164</v>
      </c>
      <c r="D33" s="24" t="s">
        <v>461</v>
      </c>
      <c r="E33" s="64">
        <v>1</v>
      </c>
      <c r="F33" s="42">
        <v>1</v>
      </c>
      <c r="G33" s="19">
        <v>0.2</v>
      </c>
      <c r="H33" s="16" t="s">
        <v>165</v>
      </c>
      <c r="I33" s="16" t="s">
        <v>166</v>
      </c>
      <c r="J33" s="16" t="s">
        <v>166</v>
      </c>
      <c r="K33" s="28" t="s">
        <v>25</v>
      </c>
      <c r="L33" s="16" t="s">
        <v>167</v>
      </c>
      <c r="M33" s="18">
        <v>9.88</v>
      </c>
      <c r="N33" s="27" t="s">
        <v>8</v>
      </c>
      <c r="O33" s="31">
        <v>1</v>
      </c>
      <c r="P33" s="18">
        <v>9.88</v>
      </c>
      <c r="Q33" s="27" t="s">
        <v>168</v>
      </c>
      <c r="R33" s="27" t="s">
        <v>28</v>
      </c>
      <c r="S33" s="27" t="s">
        <v>29</v>
      </c>
      <c r="T33" s="23" t="s">
        <v>30</v>
      </c>
      <c r="V33" s="26" t="s">
        <v>169</v>
      </c>
    </row>
    <row r="34" customHeight="1">
      <c r="A34" s="27" t="s">
        <v>469</v>
      </c>
      <c r="B34" s="62" t="s">
        <v>170</v>
      </c>
      <c r="D34" s="24" t="s">
        <v>461</v>
      </c>
      <c r="E34" s="64">
        <v>1</v>
      </c>
      <c r="F34" s="42">
        <v>1</v>
      </c>
      <c r="G34" s="19">
        <v>0.499</v>
      </c>
      <c r="H34" s="16" t="s">
        <v>171</v>
      </c>
      <c r="I34" s="16" t="s">
        <v>172</v>
      </c>
      <c r="J34" s="16" t="s">
        <v>172</v>
      </c>
      <c r="K34" s="28" t="s">
        <v>25</v>
      </c>
      <c r="L34" s="16" t="s">
        <v>173</v>
      </c>
      <c r="M34" s="18">
        <v>25</v>
      </c>
      <c r="N34" s="27" t="s">
        <v>8</v>
      </c>
      <c r="O34" s="31">
        <v>1</v>
      </c>
      <c r="P34" s="18">
        <v>25</v>
      </c>
      <c r="Q34" s="27" t="s">
        <v>174</v>
      </c>
      <c r="R34" s="27" t="s">
        <v>28</v>
      </c>
      <c r="S34" s="27" t="s">
        <v>29</v>
      </c>
      <c r="T34" s="23" t="s">
        <v>30</v>
      </c>
      <c r="V34" s="26" t="s">
        <v>175</v>
      </c>
    </row>
    <row r="35" customHeight="1">
      <c r="A35" s="27" t="s">
        <v>469</v>
      </c>
      <c r="B35" s="62" t="s">
        <v>176</v>
      </c>
      <c r="D35" s="24" t="s">
        <v>458</v>
      </c>
      <c r="E35" s="64">
        <v>1</v>
      </c>
      <c r="F35" s="42">
        <v>1</v>
      </c>
      <c r="G35" s="19">
        <v>0.399</v>
      </c>
      <c r="H35" s="16" t="s">
        <v>177</v>
      </c>
      <c r="I35" s="16" t="s">
        <v>178</v>
      </c>
      <c r="J35" s="16" t="s">
        <v>178</v>
      </c>
      <c r="K35" s="28" t="s">
        <v>25</v>
      </c>
      <c r="L35" s="16" t="s">
        <v>52</v>
      </c>
      <c r="M35" s="18">
        <v>13.99</v>
      </c>
      <c r="N35" s="27" t="s">
        <v>8</v>
      </c>
      <c r="O35" s="31">
        <v>1</v>
      </c>
      <c r="P35" s="18">
        <v>13.99</v>
      </c>
      <c r="Q35" s="27" t="s">
        <v>179</v>
      </c>
      <c r="R35" s="27" t="s">
        <v>28</v>
      </c>
      <c r="S35" s="27" t="s">
        <v>29</v>
      </c>
      <c r="T35" s="23" t="s">
        <v>30</v>
      </c>
      <c r="V35" s="26" t="s">
        <v>180</v>
      </c>
    </row>
    <row r="36" customHeight="1">
      <c r="A36" s="27" t="s">
        <v>469</v>
      </c>
      <c r="B36" s="62" t="s">
        <v>181</v>
      </c>
      <c r="C36" s="21" t="s">
        <v>447</v>
      </c>
      <c r="D36" s="21" t="s">
        <v>457</v>
      </c>
      <c r="E36" s="64">
        <v>1</v>
      </c>
      <c r="F36" s="42">
        <v>1</v>
      </c>
      <c r="G36" s="19">
        <v>1.361</v>
      </c>
      <c r="H36" s="16" t="s">
        <v>23</v>
      </c>
      <c r="I36" s="16" t="s">
        <v>182</v>
      </c>
      <c r="J36" s="16" t="s">
        <v>182</v>
      </c>
      <c r="K36" s="28" t="s">
        <v>25</v>
      </c>
      <c r="L36" s="16" t="s">
        <v>41</v>
      </c>
      <c r="M36" s="18">
        <v>30</v>
      </c>
      <c r="N36" s="27" t="s">
        <v>8</v>
      </c>
      <c r="O36" s="31">
        <v>1</v>
      </c>
      <c r="P36" s="18">
        <v>30</v>
      </c>
      <c r="Q36" s="27" t="s">
        <v>183</v>
      </c>
      <c r="R36" s="27" t="s">
        <v>28</v>
      </c>
      <c r="S36" s="27" t="s">
        <v>29</v>
      </c>
      <c r="T36" s="23" t="s">
        <v>30</v>
      </c>
      <c r="V36" s="26" t="s">
        <v>184</v>
      </c>
    </row>
    <row r="37" customHeight="1">
      <c r="A37" s="27" t="s">
        <v>469</v>
      </c>
      <c r="B37" s="62" t="s">
        <v>185</v>
      </c>
      <c r="D37" s="24" t="s">
        <v>457</v>
      </c>
      <c r="E37" s="64">
        <v>1</v>
      </c>
      <c r="F37" s="42">
        <v>1</v>
      </c>
      <c r="G37" s="19">
        <v>1.8780000000000001</v>
      </c>
      <c r="H37" s="16" t="s">
        <v>186</v>
      </c>
      <c r="I37" s="16" t="s">
        <v>187</v>
      </c>
      <c r="J37" s="16" t="s">
        <v>187</v>
      </c>
      <c r="K37" s="28" t="s">
        <v>25</v>
      </c>
      <c r="L37" s="16" t="s">
        <v>188</v>
      </c>
      <c r="M37" s="18">
        <v>29.92</v>
      </c>
      <c r="N37" s="27" t="s">
        <v>8</v>
      </c>
      <c r="O37" s="31">
        <v>1</v>
      </c>
      <c r="P37" s="18">
        <v>29.92</v>
      </c>
      <c r="Q37" s="27" t="s">
        <v>189</v>
      </c>
      <c r="R37" s="27" t="s">
        <v>28</v>
      </c>
      <c r="S37" s="27" t="s">
        <v>29</v>
      </c>
      <c r="T37" s="23" t="s">
        <v>30</v>
      </c>
      <c r="V37" s="26" t="s">
        <v>190</v>
      </c>
    </row>
    <row r="38" customHeight="1">
      <c r="A38" s="27" t="s">
        <v>469</v>
      </c>
      <c r="B38" s="62" t="s">
        <v>191</v>
      </c>
      <c r="D38" s="24" t="s">
        <v>459</v>
      </c>
      <c r="E38" s="64">
        <v>1</v>
      </c>
      <c r="F38" s="42">
        <v>1</v>
      </c>
      <c r="G38" s="19">
        <v>0.807</v>
      </c>
      <c r="H38" s="16" t="s">
        <v>186</v>
      </c>
      <c r="I38" s="16" t="s">
        <v>192</v>
      </c>
      <c r="J38" s="16" t="s">
        <v>192</v>
      </c>
      <c r="K38" s="28" t="s">
        <v>25</v>
      </c>
      <c r="L38" s="16" t="s">
        <v>41</v>
      </c>
      <c r="M38" s="18">
        <v>21.18</v>
      </c>
      <c r="N38" s="27" t="s">
        <v>8</v>
      </c>
      <c r="O38" s="31">
        <v>1</v>
      </c>
      <c r="P38" s="18">
        <v>21.18</v>
      </c>
      <c r="Q38" s="27" t="s">
        <v>193</v>
      </c>
      <c r="R38" s="27" t="s">
        <v>28</v>
      </c>
      <c r="S38" s="27" t="s">
        <v>29</v>
      </c>
      <c r="T38" s="23" t="s">
        <v>30</v>
      </c>
      <c r="V38" s="26" t="s">
        <v>194</v>
      </c>
    </row>
    <row r="39" customHeight="1">
      <c r="A39" s="27" t="s">
        <v>469</v>
      </c>
      <c r="B39" s="62" t="s">
        <v>195</v>
      </c>
      <c r="D39" s="24" t="s">
        <v>461</v>
      </c>
      <c r="E39" s="64">
        <v>1</v>
      </c>
      <c r="F39" s="42">
        <v>1</v>
      </c>
      <c r="G39" s="19">
        <v>0.2</v>
      </c>
      <c r="H39" s="16" t="s">
        <v>45</v>
      </c>
      <c r="I39" s="16" t="s">
        <v>196</v>
      </c>
      <c r="J39" s="16" t="s">
        <v>196</v>
      </c>
      <c r="K39" s="28" t="s">
        <v>25</v>
      </c>
      <c r="L39" s="16" t="s">
        <v>52</v>
      </c>
      <c r="M39" s="18">
        <v>12.17</v>
      </c>
      <c r="N39" s="27" t="s">
        <v>8</v>
      </c>
      <c r="O39" s="31">
        <v>1</v>
      </c>
      <c r="P39" s="18">
        <v>12.17</v>
      </c>
      <c r="Q39" s="27" t="s">
        <v>73</v>
      </c>
      <c r="R39" s="27" t="s">
        <v>28</v>
      </c>
      <c r="S39" s="27" t="s">
        <v>29</v>
      </c>
      <c r="T39" s="23" t="s">
        <v>30</v>
      </c>
      <c r="V39" s="26" t="s">
        <v>74</v>
      </c>
    </row>
    <row r="40" customHeight="1">
      <c r="A40" s="27" t="s">
        <v>470</v>
      </c>
      <c r="B40" s="62" t="s">
        <v>197</v>
      </c>
      <c r="C40" s="21" t="s">
        <v>447</v>
      </c>
      <c r="D40" s="21" t="s">
        <v>464</v>
      </c>
      <c r="E40" s="64">
        <v>1</v>
      </c>
      <c r="F40" s="42">
        <v>1</v>
      </c>
      <c r="G40" s="19">
        <v>30.001</v>
      </c>
      <c r="H40" s="16" t="s">
        <v>198</v>
      </c>
      <c r="I40" s="16" t="s">
        <v>199</v>
      </c>
      <c r="J40" s="16" t="s">
        <v>199</v>
      </c>
      <c r="K40" s="28" t="s">
        <v>25</v>
      </c>
      <c r="L40" s="16" t="s">
        <v>200</v>
      </c>
      <c r="M40" s="18">
        <v>499.8</v>
      </c>
      <c r="N40" s="27" t="s">
        <v>8</v>
      </c>
      <c r="O40" s="31">
        <v>1</v>
      </c>
      <c r="P40" s="18">
        <v>499.8</v>
      </c>
      <c r="Q40" s="27" t="s">
        <v>201</v>
      </c>
      <c r="R40" s="27" t="s">
        <v>28</v>
      </c>
      <c r="S40" s="27" t="s">
        <v>29</v>
      </c>
      <c r="T40" s="23" t="s">
        <v>30</v>
      </c>
      <c r="V40" s="26" t="s">
        <v>202</v>
      </c>
    </row>
    <row r="41" customHeight="1">
      <c r="A41" s="27" t="s">
        <v>469</v>
      </c>
      <c r="B41" s="62" t="s">
        <v>203</v>
      </c>
      <c r="D41" s="24" t="s">
        <v>457</v>
      </c>
      <c r="E41" s="64">
        <v>1</v>
      </c>
      <c r="F41" s="42">
        <v>1</v>
      </c>
      <c r="G41" s="19">
        <v>0.499</v>
      </c>
      <c r="H41" s="16" t="s">
        <v>23</v>
      </c>
      <c r="I41" s="16" t="s">
        <v>204</v>
      </c>
      <c r="J41" s="16" t="s">
        <v>204</v>
      </c>
      <c r="K41" s="28" t="s">
        <v>25</v>
      </c>
      <c r="L41" s="16" t="s">
        <v>41</v>
      </c>
      <c r="M41" s="18">
        <v>13.49</v>
      </c>
      <c r="N41" s="27" t="s">
        <v>8</v>
      </c>
      <c r="O41" s="31">
        <v>1</v>
      </c>
      <c r="P41" s="18">
        <v>13.49</v>
      </c>
      <c r="Q41" s="27" t="s">
        <v>205</v>
      </c>
      <c r="R41" s="27" t="s">
        <v>28</v>
      </c>
      <c r="S41" s="27" t="s">
        <v>29</v>
      </c>
      <c r="T41" s="23" t="s">
        <v>30</v>
      </c>
      <c r="V41" s="26" t="s">
        <v>206</v>
      </c>
    </row>
    <row r="42" customHeight="1">
      <c r="A42" s="27" t="s">
        <v>469</v>
      </c>
      <c r="B42" s="62" t="s">
        <v>207</v>
      </c>
      <c r="D42" s="24" t="s">
        <v>457</v>
      </c>
      <c r="E42" s="64">
        <v>1</v>
      </c>
      <c r="F42" s="42">
        <v>1</v>
      </c>
      <c r="G42" s="19">
        <v>0.281</v>
      </c>
      <c r="H42" s="16" t="s">
        <v>45</v>
      </c>
      <c r="I42" s="16" t="s">
        <v>208</v>
      </c>
      <c r="J42" s="16" t="s">
        <v>208</v>
      </c>
      <c r="K42" s="28" t="s">
        <v>25</v>
      </c>
      <c r="L42" s="16" t="s">
        <v>209</v>
      </c>
      <c r="M42" s="18">
        <v>17.99</v>
      </c>
      <c r="N42" s="27" t="s">
        <v>8</v>
      </c>
      <c r="O42" s="31">
        <v>1</v>
      </c>
      <c r="P42" s="18">
        <v>17.99</v>
      </c>
      <c r="Q42" s="27" t="s">
        <v>210</v>
      </c>
      <c r="R42" s="27" t="s">
        <v>28</v>
      </c>
      <c r="S42" s="27" t="s">
        <v>29</v>
      </c>
      <c r="T42" s="23" t="s">
        <v>30</v>
      </c>
      <c r="V42" s="26" t="s">
        <v>211</v>
      </c>
    </row>
    <row r="43" customHeight="1">
      <c r="A43" s="27" t="s">
        <v>469</v>
      </c>
      <c r="B43" s="62" t="s">
        <v>212</v>
      </c>
      <c r="D43" s="24" t="s">
        <v>462</v>
      </c>
      <c r="E43" s="64">
        <v>1</v>
      </c>
      <c r="F43" s="42">
        <v>1</v>
      </c>
      <c r="G43" s="19">
        <v>7.498</v>
      </c>
      <c r="H43" s="16" t="s">
        <v>45</v>
      </c>
      <c r="I43" s="16" t="s">
        <v>213</v>
      </c>
      <c r="J43" s="16" t="s">
        <v>213</v>
      </c>
      <c r="K43" s="28" t="s">
        <v>25</v>
      </c>
      <c r="L43" s="16" t="s">
        <v>214</v>
      </c>
      <c r="M43" s="18">
        <v>21.95</v>
      </c>
      <c r="N43" s="27" t="s">
        <v>8</v>
      </c>
      <c r="O43" s="31">
        <v>1</v>
      </c>
      <c r="P43" s="18">
        <v>21.95</v>
      </c>
      <c r="Q43" s="27" t="s">
        <v>215</v>
      </c>
      <c r="R43" s="27" t="s">
        <v>28</v>
      </c>
      <c r="S43" s="27" t="s">
        <v>29</v>
      </c>
      <c r="T43" s="23" t="s">
        <v>30</v>
      </c>
      <c r="V43" s="26" t="s">
        <v>216</v>
      </c>
    </row>
    <row r="44" customHeight="1">
      <c r="A44" s="27" t="s">
        <v>469</v>
      </c>
      <c r="B44" s="62" t="s">
        <v>217</v>
      </c>
      <c r="D44" s="24" t="s">
        <v>461</v>
      </c>
      <c r="E44" s="64">
        <v>1</v>
      </c>
      <c r="F44" s="42">
        <v>1</v>
      </c>
      <c r="G44" s="19">
        <v>0.24</v>
      </c>
      <c r="H44" s="16" t="s">
        <v>45</v>
      </c>
      <c r="I44" s="16" t="s">
        <v>218</v>
      </c>
      <c r="J44" s="16" t="s">
        <v>218</v>
      </c>
      <c r="K44" s="28" t="s">
        <v>25</v>
      </c>
      <c r="L44" s="16" t="s">
        <v>62</v>
      </c>
      <c r="M44" s="18">
        <v>9.99</v>
      </c>
      <c r="N44" s="27" t="s">
        <v>8</v>
      </c>
      <c r="O44" s="31">
        <v>1</v>
      </c>
      <c r="P44" s="18">
        <v>9.99</v>
      </c>
      <c r="Q44" s="27" t="s">
        <v>219</v>
      </c>
      <c r="R44" s="27" t="s">
        <v>28</v>
      </c>
      <c r="S44" s="27" t="s">
        <v>29</v>
      </c>
      <c r="T44" s="23" t="s">
        <v>30</v>
      </c>
      <c r="V44" s="26" t="s">
        <v>220</v>
      </c>
    </row>
    <row r="45" customHeight="1">
      <c r="A45" s="27" t="s">
        <v>470</v>
      </c>
      <c r="B45" s="62" t="s">
        <v>221</v>
      </c>
      <c r="C45" s="21" t="s">
        <v>447</v>
      </c>
      <c r="D45" s="21" t="s">
        <v>459</v>
      </c>
      <c r="E45" s="64">
        <v>1</v>
      </c>
      <c r="F45" s="42">
        <v>1</v>
      </c>
      <c r="G45" s="19">
        <v>2.5220000000000002</v>
      </c>
      <c r="H45" s="16" t="s">
        <v>45</v>
      </c>
      <c r="I45" s="16" t="s">
        <v>222</v>
      </c>
      <c r="J45" s="16" t="s">
        <v>222</v>
      </c>
      <c r="K45" s="28" t="s">
        <v>25</v>
      </c>
      <c r="L45" s="16" t="s">
        <v>223</v>
      </c>
      <c r="M45" s="18">
        <v>165</v>
      </c>
      <c r="N45" s="27" t="s">
        <v>8</v>
      </c>
      <c r="O45" s="31">
        <v>1</v>
      </c>
      <c r="P45" s="18">
        <v>165</v>
      </c>
      <c r="Q45" s="27" t="s">
        <v>224</v>
      </c>
      <c r="R45" s="27" t="s">
        <v>28</v>
      </c>
      <c r="S45" s="27" t="s">
        <v>29</v>
      </c>
      <c r="T45" s="23" t="s">
        <v>30</v>
      </c>
      <c r="V45" s="26" t="s">
        <v>225</v>
      </c>
    </row>
    <row r="46" customHeight="1">
      <c r="A46" s="27" t="s">
        <v>469</v>
      </c>
      <c r="B46" s="62" t="s">
        <v>226</v>
      </c>
      <c r="D46" s="24" t="s">
        <v>457</v>
      </c>
      <c r="E46" s="64">
        <v>1</v>
      </c>
      <c r="F46" s="42">
        <v>1</v>
      </c>
      <c r="G46" s="19">
        <v>0.24</v>
      </c>
      <c r="H46" s="16" t="s">
        <v>23</v>
      </c>
      <c r="I46" s="16" t="s">
        <v>227</v>
      </c>
      <c r="J46" s="16" t="s">
        <v>227</v>
      </c>
      <c r="K46" s="28" t="s">
        <v>25</v>
      </c>
      <c r="L46" s="16" t="s">
        <v>41</v>
      </c>
      <c r="M46" s="18">
        <v>15.76</v>
      </c>
      <c r="N46" s="27" t="s">
        <v>8</v>
      </c>
      <c r="O46" s="31">
        <v>1</v>
      </c>
      <c r="P46" s="18">
        <v>15.76</v>
      </c>
      <c r="Q46" s="27" t="s">
        <v>228</v>
      </c>
      <c r="R46" s="27" t="s">
        <v>28</v>
      </c>
      <c r="S46" s="27" t="s">
        <v>29</v>
      </c>
      <c r="T46" s="23" t="s">
        <v>30</v>
      </c>
      <c r="V46" s="26" t="s">
        <v>229</v>
      </c>
    </row>
    <row r="47" customHeight="1">
      <c r="A47" s="27" t="s">
        <v>469</v>
      </c>
      <c r="B47" s="62" t="s">
        <v>230</v>
      </c>
      <c r="D47" s="24" t="s">
        <v>458</v>
      </c>
      <c r="E47" s="64">
        <v>1</v>
      </c>
      <c r="F47" s="42">
        <v>1</v>
      </c>
      <c r="G47" s="19">
        <v>0.172</v>
      </c>
      <c r="H47" s="16" t="s">
        <v>231</v>
      </c>
      <c r="I47" s="16" t="s">
        <v>119</v>
      </c>
      <c r="J47" s="16" t="s">
        <v>119</v>
      </c>
      <c r="K47" s="28" t="s">
        <v>25</v>
      </c>
      <c r="L47" s="16" t="s">
        <v>52</v>
      </c>
      <c r="M47" s="18">
        <v>12.63</v>
      </c>
      <c r="N47" s="27" t="s">
        <v>8</v>
      </c>
      <c r="O47" s="31">
        <v>1</v>
      </c>
      <c r="P47" s="18">
        <v>12.63</v>
      </c>
      <c r="Q47" s="27" t="s">
        <v>120</v>
      </c>
      <c r="R47" s="27" t="s">
        <v>28</v>
      </c>
      <c r="S47" s="27" t="s">
        <v>29</v>
      </c>
      <c r="T47" s="23" t="s">
        <v>30</v>
      </c>
      <c r="V47" s="26" t="s">
        <v>121</v>
      </c>
    </row>
    <row r="48" customHeight="1">
      <c r="A48" s="27" t="s">
        <v>469</v>
      </c>
      <c r="B48" s="62" t="s">
        <v>232</v>
      </c>
      <c r="D48" s="24" t="s">
        <v>461</v>
      </c>
      <c r="E48" s="64">
        <v>1</v>
      </c>
      <c r="F48" s="42">
        <v>1</v>
      </c>
      <c r="G48" s="19">
        <v>0.581</v>
      </c>
      <c r="H48" s="16" t="s">
        <v>23</v>
      </c>
      <c r="I48" s="16" t="s">
        <v>233</v>
      </c>
      <c r="J48" s="16" t="s">
        <v>233</v>
      </c>
      <c r="K48" s="28" t="s">
        <v>25</v>
      </c>
      <c r="L48" s="16" t="s">
        <v>167</v>
      </c>
      <c r="M48" s="18">
        <v>28</v>
      </c>
      <c r="N48" s="27" t="s">
        <v>8</v>
      </c>
      <c r="O48" s="31">
        <v>1</v>
      </c>
      <c r="P48" s="18">
        <v>28</v>
      </c>
      <c r="Q48" s="27" t="s">
        <v>234</v>
      </c>
      <c r="R48" s="27" t="s">
        <v>28</v>
      </c>
      <c r="S48" s="27" t="s">
        <v>29</v>
      </c>
      <c r="T48" s="23" t="s">
        <v>30</v>
      </c>
      <c r="V48" s="26" t="s">
        <v>235</v>
      </c>
    </row>
    <row r="49" customHeight="1">
      <c r="A49" s="27" t="s">
        <v>469</v>
      </c>
      <c r="B49" s="62" t="s">
        <v>236</v>
      </c>
      <c r="D49" s="24" t="s">
        <v>459</v>
      </c>
      <c r="E49" s="64">
        <v>1</v>
      </c>
      <c r="F49" s="42">
        <v>1</v>
      </c>
      <c r="G49" s="19">
        <v>0.281</v>
      </c>
      <c r="H49" s="16" t="s">
        <v>186</v>
      </c>
      <c r="I49" s="16" t="s">
        <v>237</v>
      </c>
      <c r="J49" s="16" t="s">
        <v>237</v>
      </c>
      <c r="K49" s="28" t="s">
        <v>25</v>
      </c>
      <c r="L49" s="16" t="s">
        <v>209</v>
      </c>
      <c r="M49" s="18">
        <v>21.56</v>
      </c>
      <c r="N49" s="27" t="s">
        <v>8</v>
      </c>
      <c r="O49" s="31">
        <v>1</v>
      </c>
      <c r="P49" s="18">
        <v>21.56</v>
      </c>
      <c r="Q49" s="27" t="s">
        <v>238</v>
      </c>
      <c r="R49" s="27" t="s">
        <v>28</v>
      </c>
      <c r="S49" s="27" t="s">
        <v>29</v>
      </c>
      <c r="T49" s="23" t="s">
        <v>30</v>
      </c>
      <c r="V49" s="26" t="s">
        <v>239</v>
      </c>
    </row>
    <row r="50" customHeight="1">
      <c r="A50" s="27" t="s">
        <v>469</v>
      </c>
      <c r="B50" s="62" t="s">
        <v>240</v>
      </c>
      <c r="D50" s="24" t="s">
        <v>459</v>
      </c>
      <c r="E50" s="64">
        <v>1</v>
      </c>
      <c r="F50" s="42">
        <v>1</v>
      </c>
      <c r="G50" s="19">
        <v>0.88</v>
      </c>
      <c r="H50" s="16" t="s">
        <v>23</v>
      </c>
      <c r="I50" s="16" t="s">
        <v>241</v>
      </c>
      <c r="J50" s="16" t="s">
        <v>241</v>
      </c>
      <c r="K50" s="28" t="s">
        <v>25</v>
      </c>
      <c r="L50" s="16" t="s">
        <v>242</v>
      </c>
      <c r="M50" s="18">
        <v>29.86</v>
      </c>
      <c r="N50" s="27" t="s">
        <v>8</v>
      </c>
      <c r="O50" s="31">
        <v>1</v>
      </c>
      <c r="P50" s="18">
        <v>29.86</v>
      </c>
      <c r="Q50" s="27" t="s">
        <v>243</v>
      </c>
      <c r="R50" s="27" t="s">
        <v>28</v>
      </c>
      <c r="S50" s="27" t="s">
        <v>29</v>
      </c>
      <c r="T50" s="23" t="s">
        <v>30</v>
      </c>
      <c r="V50" s="26" t="s">
        <v>244</v>
      </c>
    </row>
    <row r="51" customHeight="1">
      <c r="A51" s="27" t="s">
        <v>470</v>
      </c>
      <c r="B51" s="62" t="s">
        <v>245</v>
      </c>
      <c r="C51" s="21" t="s">
        <v>447</v>
      </c>
      <c r="D51" s="21" t="s">
        <v>458</v>
      </c>
      <c r="E51" s="64">
        <v>1</v>
      </c>
      <c r="F51" s="42">
        <v>1</v>
      </c>
      <c r="G51" s="19">
        <v>0.635</v>
      </c>
      <c r="H51" s="16" t="s">
        <v>246</v>
      </c>
      <c r="I51" s="16" t="s">
        <v>247</v>
      </c>
      <c r="J51" s="16" t="s">
        <v>247</v>
      </c>
      <c r="K51" s="28" t="s">
        <v>25</v>
      </c>
      <c r="L51" s="16" t="s">
        <v>173</v>
      </c>
      <c r="M51" s="18">
        <v>293.7</v>
      </c>
      <c r="N51" s="27" t="s">
        <v>8</v>
      </c>
      <c r="O51" s="31">
        <v>1</v>
      </c>
      <c r="P51" s="18">
        <v>293.7</v>
      </c>
      <c r="Q51" s="27" t="s">
        <v>248</v>
      </c>
      <c r="R51" s="27" t="s">
        <v>28</v>
      </c>
      <c r="S51" s="27" t="s">
        <v>29</v>
      </c>
      <c r="T51" s="23" t="s">
        <v>30</v>
      </c>
      <c r="V51" s="26" t="s">
        <v>249</v>
      </c>
    </row>
    <row r="52" customHeight="1">
      <c r="A52" s="27" t="s">
        <v>469</v>
      </c>
      <c r="B52" s="62" t="s">
        <v>250</v>
      </c>
      <c r="D52" s="24" t="s">
        <v>457</v>
      </c>
      <c r="E52" s="64">
        <v>1</v>
      </c>
      <c r="F52" s="42">
        <v>1</v>
      </c>
      <c r="G52" s="19">
        <v>0.059</v>
      </c>
      <c r="H52" s="16" t="s">
        <v>251</v>
      </c>
      <c r="I52" s="16" t="s">
        <v>252</v>
      </c>
      <c r="J52" s="16" t="s">
        <v>252</v>
      </c>
      <c r="K52" s="28" t="s">
        <v>25</v>
      </c>
      <c r="L52" s="16" t="s">
        <v>41</v>
      </c>
      <c r="M52" s="18">
        <v>6.6899999999999995</v>
      </c>
      <c r="N52" s="27" t="s">
        <v>8</v>
      </c>
      <c r="O52" s="31">
        <v>1</v>
      </c>
      <c r="P52" s="18">
        <v>6.6899999999999995</v>
      </c>
      <c r="Q52" s="27" t="s">
        <v>253</v>
      </c>
      <c r="R52" s="27" t="s">
        <v>28</v>
      </c>
      <c r="S52" s="27" t="s">
        <v>29</v>
      </c>
      <c r="T52" s="23" t="s">
        <v>30</v>
      </c>
      <c r="V52" s="26" t="s">
        <v>254</v>
      </c>
    </row>
    <row r="53" customHeight="1">
      <c r="A53" s="27" t="s">
        <v>469</v>
      </c>
      <c r="B53" s="62" t="s">
        <v>255</v>
      </c>
      <c r="D53" s="24" t="s">
        <v>458</v>
      </c>
      <c r="E53" s="64">
        <v>1</v>
      </c>
      <c r="F53" s="42">
        <v>1</v>
      </c>
      <c r="G53" s="19">
        <v>0.54</v>
      </c>
      <c r="H53" s="16" t="s">
        <v>256</v>
      </c>
      <c r="I53" s="16" t="s">
        <v>257</v>
      </c>
      <c r="J53" s="16" t="s">
        <v>257</v>
      </c>
      <c r="K53" s="28" t="s">
        <v>25</v>
      </c>
      <c r="L53" s="16" t="s">
        <v>52</v>
      </c>
      <c r="M53" s="18">
        <v>5</v>
      </c>
      <c r="N53" s="27" t="s">
        <v>8</v>
      </c>
      <c r="O53" s="31">
        <v>1</v>
      </c>
      <c r="P53" s="18">
        <v>5</v>
      </c>
      <c r="Q53" s="27" t="s">
        <v>258</v>
      </c>
      <c r="R53" s="27" t="s">
        <v>28</v>
      </c>
      <c r="S53" s="27" t="s">
        <v>29</v>
      </c>
      <c r="T53" s="23" t="s">
        <v>30</v>
      </c>
      <c r="V53" s="26" t="s">
        <v>259</v>
      </c>
    </row>
    <row r="54" customHeight="1">
      <c r="A54" s="27" t="s">
        <v>469</v>
      </c>
      <c r="B54" s="62" t="s">
        <v>260</v>
      </c>
      <c r="D54" s="24" t="s">
        <v>459</v>
      </c>
      <c r="E54" s="64">
        <v>1</v>
      </c>
      <c r="F54" s="42">
        <v>1</v>
      </c>
      <c r="G54" s="19">
        <v>0.222</v>
      </c>
      <c r="H54" s="16" t="s">
        <v>261</v>
      </c>
      <c r="I54" s="16" t="s">
        <v>262</v>
      </c>
      <c r="J54" s="16" t="s">
        <v>262</v>
      </c>
      <c r="K54" s="28" t="s">
        <v>25</v>
      </c>
      <c r="L54" s="16" t="s">
        <v>263</v>
      </c>
      <c r="M54" s="18">
        <v>15</v>
      </c>
      <c r="N54" s="27" t="s">
        <v>8</v>
      </c>
      <c r="O54" s="31">
        <v>1</v>
      </c>
      <c r="P54" s="18">
        <v>15</v>
      </c>
      <c r="Q54" s="27" t="s">
        <v>96</v>
      </c>
      <c r="R54" s="27" t="s">
        <v>28</v>
      </c>
      <c r="S54" s="27" t="s">
        <v>29</v>
      </c>
      <c r="T54" s="23" t="s">
        <v>30</v>
      </c>
      <c r="V54" s="26" t="s">
        <v>97</v>
      </c>
    </row>
    <row r="55" customHeight="1">
      <c r="A55" s="27" t="s">
        <v>469</v>
      </c>
      <c r="B55" s="62" t="s">
        <v>264</v>
      </c>
      <c r="D55" s="24" t="s">
        <v>459</v>
      </c>
      <c r="E55" s="64">
        <v>1</v>
      </c>
      <c r="F55" s="42">
        <v>1</v>
      </c>
      <c r="G55" s="19">
        <v>0.222</v>
      </c>
      <c r="H55" s="16" t="s">
        <v>23</v>
      </c>
      <c r="I55" s="16" t="s">
        <v>265</v>
      </c>
      <c r="J55" s="16" t="s">
        <v>265</v>
      </c>
      <c r="K55" s="28" t="s">
        <v>25</v>
      </c>
      <c r="L55" s="16" t="s">
        <v>41</v>
      </c>
      <c r="M55" s="18">
        <v>19.98</v>
      </c>
      <c r="N55" s="27" t="s">
        <v>8</v>
      </c>
      <c r="O55" s="31">
        <v>1</v>
      </c>
      <c r="P55" s="18">
        <v>19.98</v>
      </c>
      <c r="Q55" s="27" t="s">
        <v>266</v>
      </c>
      <c r="R55" s="27" t="s">
        <v>28</v>
      </c>
      <c r="S55" s="27" t="s">
        <v>29</v>
      </c>
      <c r="T55" s="23" t="s">
        <v>30</v>
      </c>
      <c r="V55" s="26" t="s">
        <v>267</v>
      </c>
    </row>
    <row r="56" customHeight="1">
      <c r="A56" s="27" t="s">
        <v>469</v>
      </c>
      <c r="B56" s="62" t="s">
        <v>268</v>
      </c>
      <c r="D56" s="24" t="s">
        <v>461</v>
      </c>
      <c r="E56" s="64">
        <v>1</v>
      </c>
      <c r="F56" s="42">
        <v>1</v>
      </c>
      <c r="G56" s="19">
        <v>0.744</v>
      </c>
      <c r="H56" s="16" t="s">
        <v>269</v>
      </c>
      <c r="I56" s="16" t="s">
        <v>270</v>
      </c>
      <c r="J56" s="16" t="s">
        <v>270</v>
      </c>
      <c r="K56" s="28" t="s">
        <v>25</v>
      </c>
      <c r="L56" s="16" t="s">
        <v>271</v>
      </c>
      <c r="M56" s="18">
        <v>20.68</v>
      </c>
      <c r="N56" s="27" t="s">
        <v>8</v>
      </c>
      <c r="O56" s="31">
        <v>1</v>
      </c>
      <c r="P56" s="18">
        <v>20.68</v>
      </c>
      <c r="Q56" s="27" t="s">
        <v>272</v>
      </c>
      <c r="R56" s="27" t="s">
        <v>28</v>
      </c>
      <c r="S56" s="27" t="s">
        <v>29</v>
      </c>
      <c r="T56" s="23" t="s">
        <v>30</v>
      </c>
      <c r="V56" s="26" t="s">
        <v>273</v>
      </c>
    </row>
    <row r="57" customHeight="1">
      <c r="A57" s="27" t="s">
        <v>469</v>
      </c>
      <c r="B57" s="62" t="s">
        <v>274</v>
      </c>
      <c r="D57" s="24" t="s">
        <v>458</v>
      </c>
      <c r="E57" s="64">
        <v>1</v>
      </c>
      <c r="F57" s="42">
        <v>1</v>
      </c>
      <c r="G57" s="19">
        <v>0.422</v>
      </c>
      <c r="H57" s="16" t="s">
        <v>177</v>
      </c>
      <c r="I57" s="16" t="s">
        <v>178</v>
      </c>
      <c r="J57" s="16" t="s">
        <v>178</v>
      </c>
      <c r="K57" s="28" t="s">
        <v>25</v>
      </c>
      <c r="L57" s="16" t="s">
        <v>52</v>
      </c>
      <c r="M57" s="18">
        <v>13.16</v>
      </c>
      <c r="N57" s="27" t="s">
        <v>8</v>
      </c>
      <c r="O57" s="31">
        <v>1</v>
      </c>
      <c r="P57" s="18">
        <v>13.16</v>
      </c>
      <c r="Q57" s="27" t="s">
        <v>179</v>
      </c>
      <c r="R57" s="27" t="s">
        <v>28</v>
      </c>
      <c r="S57" s="27" t="s">
        <v>29</v>
      </c>
      <c r="T57" s="23" t="s">
        <v>30</v>
      </c>
      <c r="V57" s="26" t="s">
        <v>180</v>
      </c>
    </row>
    <row r="58" customHeight="1">
      <c r="A58" s="27" t="s">
        <v>469</v>
      </c>
      <c r="B58" s="62" t="s">
        <v>275</v>
      </c>
      <c r="D58" s="24" t="s">
        <v>461</v>
      </c>
      <c r="E58" s="64">
        <v>1</v>
      </c>
      <c r="F58" s="42">
        <v>1</v>
      </c>
      <c r="G58" s="19">
        <v>1.338</v>
      </c>
      <c r="H58" s="16" t="s">
        <v>276</v>
      </c>
      <c r="I58" s="16" t="s">
        <v>277</v>
      </c>
      <c r="J58" s="16" t="s">
        <v>277</v>
      </c>
      <c r="K58" s="28" t="s">
        <v>25</v>
      </c>
      <c r="L58" s="16" t="s">
        <v>62</v>
      </c>
      <c r="M58" s="18">
        <v>25.4</v>
      </c>
      <c r="N58" s="27" t="s">
        <v>8</v>
      </c>
      <c r="O58" s="31">
        <v>1</v>
      </c>
      <c r="P58" s="18">
        <v>25.4</v>
      </c>
      <c r="Q58" s="27" t="s">
        <v>278</v>
      </c>
      <c r="R58" s="27" t="s">
        <v>28</v>
      </c>
      <c r="S58" s="27" t="s">
        <v>29</v>
      </c>
      <c r="T58" s="23" t="s">
        <v>30</v>
      </c>
      <c r="V58" s="26" t="s">
        <v>279</v>
      </c>
    </row>
    <row r="59" customHeight="1">
      <c r="A59" s="27" t="s">
        <v>470</v>
      </c>
      <c r="B59" s="62" t="s">
        <v>280</v>
      </c>
      <c r="C59" s="21" t="s">
        <v>447</v>
      </c>
      <c r="D59" s="21" t="s">
        <v>457</v>
      </c>
      <c r="E59" s="64">
        <v>1</v>
      </c>
      <c r="F59" s="42">
        <v>1</v>
      </c>
      <c r="G59" s="19">
        <v>1.438</v>
      </c>
      <c r="H59" s="16" t="s">
        <v>45</v>
      </c>
      <c r="I59" s="16" t="s">
        <v>281</v>
      </c>
      <c r="J59" s="16" t="s">
        <v>281</v>
      </c>
      <c r="K59" s="28" t="s">
        <v>25</v>
      </c>
      <c r="L59" s="16" t="s">
        <v>41</v>
      </c>
      <c r="M59" s="18">
        <v>40.49</v>
      </c>
      <c r="N59" s="27" t="s">
        <v>8</v>
      </c>
      <c r="O59" s="31">
        <v>1</v>
      </c>
      <c r="P59" s="18">
        <v>40.49</v>
      </c>
      <c r="Q59" s="27" t="s">
        <v>282</v>
      </c>
      <c r="R59" s="27" t="s">
        <v>28</v>
      </c>
      <c r="S59" s="27" t="s">
        <v>29</v>
      </c>
      <c r="T59" s="23" t="s">
        <v>30</v>
      </c>
      <c r="V59" s="26" t="s">
        <v>283</v>
      </c>
    </row>
    <row r="60" customHeight="1">
      <c r="A60" s="27" t="s">
        <v>470</v>
      </c>
      <c r="B60" s="62" t="s">
        <v>284</v>
      </c>
      <c r="C60" s="21" t="s">
        <v>447</v>
      </c>
      <c r="D60" s="21" t="s">
        <v>459</v>
      </c>
      <c r="E60" s="64">
        <v>1</v>
      </c>
      <c r="F60" s="42">
        <v>1</v>
      </c>
      <c r="G60" s="19">
        <v>0.721</v>
      </c>
      <c r="H60" s="16" t="s">
        <v>23</v>
      </c>
      <c r="I60" s="16" t="s">
        <v>285</v>
      </c>
      <c r="J60" s="16" t="s">
        <v>285</v>
      </c>
      <c r="K60" s="28" t="s">
        <v>25</v>
      </c>
      <c r="L60" s="16" t="s">
        <v>26</v>
      </c>
      <c r="M60" s="18">
        <v>54.15</v>
      </c>
      <c r="N60" s="27" t="s">
        <v>8</v>
      </c>
      <c r="O60" s="31">
        <v>1</v>
      </c>
      <c r="P60" s="18">
        <v>54.15</v>
      </c>
      <c r="Q60" s="27" t="s">
        <v>286</v>
      </c>
      <c r="R60" s="27" t="s">
        <v>28</v>
      </c>
      <c r="S60" s="27" t="s">
        <v>29</v>
      </c>
      <c r="T60" s="23" t="s">
        <v>30</v>
      </c>
      <c r="V60" s="26" t="s">
        <v>287</v>
      </c>
    </row>
    <row r="61" customHeight="1">
      <c r="A61" s="27" t="s">
        <v>469</v>
      </c>
      <c r="B61" s="62" t="s">
        <v>288</v>
      </c>
      <c r="D61" s="24" t="s">
        <v>458</v>
      </c>
      <c r="E61" s="64">
        <v>1</v>
      </c>
      <c r="F61" s="42">
        <v>1</v>
      </c>
      <c r="G61" s="19">
        <v>0.2</v>
      </c>
      <c r="H61" s="16" t="s">
        <v>186</v>
      </c>
      <c r="I61" s="16" t="s">
        <v>289</v>
      </c>
      <c r="J61" s="16" t="s">
        <v>289</v>
      </c>
      <c r="K61" s="28" t="s">
        <v>25</v>
      </c>
      <c r="L61" s="16" t="s">
        <v>52</v>
      </c>
      <c r="M61" s="18">
        <v>7.99</v>
      </c>
      <c r="N61" s="27" t="s">
        <v>8</v>
      </c>
      <c r="O61" s="31">
        <v>1</v>
      </c>
      <c r="P61" s="18">
        <v>7.99</v>
      </c>
      <c r="Q61" s="27" t="s">
        <v>290</v>
      </c>
      <c r="R61" s="27" t="s">
        <v>28</v>
      </c>
      <c r="S61" s="27" t="s">
        <v>29</v>
      </c>
      <c r="T61" s="23" t="s">
        <v>30</v>
      </c>
      <c r="V61" s="26" t="s">
        <v>291</v>
      </c>
    </row>
    <row r="62" customHeight="1">
      <c r="A62" s="27" t="s">
        <v>469</v>
      </c>
      <c r="B62" s="62" t="s">
        <v>292</v>
      </c>
      <c r="D62" s="24" t="s">
        <v>458</v>
      </c>
      <c r="E62" s="64">
        <v>1</v>
      </c>
      <c r="F62" s="42">
        <v>1</v>
      </c>
      <c r="G62" s="19">
        <v>1.687</v>
      </c>
      <c r="H62" s="16" t="s">
        <v>293</v>
      </c>
      <c r="I62" s="16" t="s">
        <v>294</v>
      </c>
      <c r="J62" s="16" t="s">
        <v>294</v>
      </c>
      <c r="K62" s="28" t="s">
        <v>25</v>
      </c>
      <c r="L62" s="16" t="s">
        <v>52</v>
      </c>
      <c r="M62" s="18">
        <v>27.63</v>
      </c>
      <c r="N62" s="27" t="s">
        <v>8</v>
      </c>
      <c r="O62" s="31">
        <v>1</v>
      </c>
      <c r="P62" s="18">
        <v>27.63</v>
      </c>
      <c r="Q62" s="27" t="s">
        <v>295</v>
      </c>
      <c r="R62" s="27" t="s">
        <v>28</v>
      </c>
      <c r="S62" s="27" t="s">
        <v>29</v>
      </c>
      <c r="T62" s="23" t="s">
        <v>30</v>
      </c>
      <c r="V62" s="26" t="s">
        <v>296</v>
      </c>
    </row>
    <row r="63" customHeight="1">
      <c r="A63" s="27" t="s">
        <v>469</v>
      </c>
      <c r="B63" s="62" t="s">
        <v>297</v>
      </c>
      <c r="D63" s="24" t="s">
        <v>458</v>
      </c>
      <c r="E63" s="64">
        <v>1</v>
      </c>
      <c r="F63" s="42">
        <v>1</v>
      </c>
      <c r="G63" s="19">
        <v>0.517</v>
      </c>
      <c r="H63" s="16" t="s">
        <v>298</v>
      </c>
      <c r="I63" s="16" t="s">
        <v>299</v>
      </c>
      <c r="J63" s="16" t="s">
        <v>299</v>
      </c>
      <c r="K63" s="28" t="s">
        <v>25</v>
      </c>
      <c r="L63" s="16" t="s">
        <v>52</v>
      </c>
      <c r="M63" s="18">
        <v>6.36</v>
      </c>
      <c r="N63" s="27" t="s">
        <v>8</v>
      </c>
      <c r="O63" s="31">
        <v>1</v>
      </c>
      <c r="P63" s="18">
        <v>6.36</v>
      </c>
      <c r="Q63" s="27" t="s">
        <v>300</v>
      </c>
      <c r="R63" s="27" t="s">
        <v>28</v>
      </c>
      <c r="S63" s="27" t="s">
        <v>29</v>
      </c>
      <c r="T63" s="23" t="s">
        <v>30</v>
      </c>
      <c r="V63" s="26" t="s">
        <v>301</v>
      </c>
    </row>
    <row r="64" customHeight="1">
      <c r="A64" s="27" t="s">
        <v>469</v>
      </c>
      <c r="B64" s="62" t="s">
        <v>302</v>
      </c>
      <c r="D64" s="24" t="s">
        <v>461</v>
      </c>
      <c r="E64" s="64">
        <v>1</v>
      </c>
      <c r="F64" s="42">
        <v>1</v>
      </c>
      <c r="G64" s="19">
        <v>0.6</v>
      </c>
      <c r="H64" s="16" t="s">
        <v>165</v>
      </c>
      <c r="I64" s="16" t="s">
        <v>303</v>
      </c>
      <c r="J64" s="16" t="s">
        <v>303</v>
      </c>
      <c r="K64" s="28" t="s">
        <v>25</v>
      </c>
      <c r="L64" s="16" t="s">
        <v>62</v>
      </c>
      <c r="M64" s="18">
        <v>24.18</v>
      </c>
      <c r="N64" s="27" t="s">
        <v>8</v>
      </c>
      <c r="O64" s="31">
        <v>1</v>
      </c>
      <c r="P64" s="18">
        <v>24.18</v>
      </c>
      <c r="Q64" s="27" t="s">
        <v>304</v>
      </c>
      <c r="R64" s="27" t="s">
        <v>28</v>
      </c>
      <c r="S64" s="27" t="s">
        <v>29</v>
      </c>
      <c r="T64" s="23" t="s">
        <v>30</v>
      </c>
      <c r="V64" s="26" t="s">
        <v>305</v>
      </c>
    </row>
    <row r="65" customHeight="1">
      <c r="A65" s="27" t="s">
        <v>469</v>
      </c>
      <c r="B65" s="62" t="s">
        <v>306</v>
      </c>
      <c r="D65" s="24" t="s">
        <v>461</v>
      </c>
      <c r="E65" s="64">
        <v>1</v>
      </c>
      <c r="F65" s="42">
        <v>2</v>
      </c>
      <c r="G65" s="19">
        <v>0.599</v>
      </c>
      <c r="H65" s="16" t="s">
        <v>165</v>
      </c>
      <c r="I65" s="16" t="s">
        <v>307</v>
      </c>
      <c r="J65" s="16" t="s">
        <v>307</v>
      </c>
      <c r="K65" s="28" t="s">
        <v>25</v>
      </c>
      <c r="L65" s="16" t="s">
        <v>308</v>
      </c>
      <c r="M65" s="18">
        <v>1</v>
      </c>
      <c r="N65" s="27" t="s">
        <v>8</v>
      </c>
      <c r="O65" s="31">
        <v>1</v>
      </c>
      <c r="P65" s="18">
        <v>1</v>
      </c>
      <c r="Q65" s="27" t="s">
        <v>309</v>
      </c>
      <c r="R65" s="27" t="s">
        <v>28</v>
      </c>
      <c r="S65" s="27" t="s">
        <v>29</v>
      </c>
      <c r="T65" s="23" t="s">
        <v>30</v>
      </c>
      <c r="V65" s="26" t="s">
        <v>310</v>
      </c>
    </row>
    <row r="66" customHeight="1">
      <c r="A66" s="27" t="s">
        <v>469</v>
      </c>
      <c r="B66" s="62" t="s">
        <v>311</v>
      </c>
      <c r="D66" s="24" t="s">
        <v>459</v>
      </c>
      <c r="E66" s="64">
        <v>1</v>
      </c>
      <c r="F66" s="42">
        <v>1</v>
      </c>
      <c r="G66" s="19">
        <v>0.34</v>
      </c>
      <c r="H66" s="16" t="s">
        <v>261</v>
      </c>
      <c r="I66" s="16" t="s">
        <v>312</v>
      </c>
      <c r="J66" s="16" t="s">
        <v>312</v>
      </c>
      <c r="K66" s="28" t="s">
        <v>25</v>
      </c>
      <c r="L66" s="16" t="s">
        <v>26</v>
      </c>
      <c r="M66" s="18">
        <v>15.99</v>
      </c>
      <c r="N66" s="27" t="s">
        <v>8</v>
      </c>
      <c r="O66" s="31">
        <v>1</v>
      </c>
      <c r="P66" s="18">
        <v>15.99</v>
      </c>
      <c r="Q66" s="27" t="s">
        <v>313</v>
      </c>
      <c r="R66" s="27" t="s">
        <v>28</v>
      </c>
      <c r="S66" s="27" t="s">
        <v>29</v>
      </c>
      <c r="T66" s="23" t="s">
        <v>30</v>
      </c>
      <c r="V66" s="26" t="s">
        <v>314</v>
      </c>
    </row>
    <row r="67" customHeight="1">
      <c r="A67" s="27" t="s">
        <v>469</v>
      </c>
      <c r="B67" s="62" t="s">
        <v>315</v>
      </c>
      <c r="D67" s="24" t="s">
        <v>458</v>
      </c>
      <c r="E67" s="64">
        <v>1</v>
      </c>
      <c r="F67" s="42">
        <v>1</v>
      </c>
      <c r="G67" s="19">
        <v>0.2</v>
      </c>
      <c r="H67" s="16" t="s">
        <v>316</v>
      </c>
      <c r="I67" s="16" t="s">
        <v>317</v>
      </c>
      <c r="J67" s="16" t="s">
        <v>317</v>
      </c>
      <c r="K67" s="28" t="s">
        <v>25</v>
      </c>
      <c r="L67" s="16" t="s">
        <v>318</v>
      </c>
      <c r="M67" s="18">
        <v>13.91</v>
      </c>
      <c r="N67" s="27" t="s">
        <v>8</v>
      </c>
      <c r="O67" s="31">
        <v>1</v>
      </c>
      <c r="P67" s="18">
        <v>13.91</v>
      </c>
      <c r="Q67" s="27" t="s">
        <v>319</v>
      </c>
      <c r="R67" s="27" t="s">
        <v>28</v>
      </c>
      <c r="S67" s="27" t="s">
        <v>29</v>
      </c>
      <c r="T67" s="23" t="s">
        <v>30</v>
      </c>
      <c r="V67" s="26" t="s">
        <v>320</v>
      </c>
    </row>
    <row r="68" customHeight="1">
      <c r="A68" s="27" t="s">
        <v>470</v>
      </c>
      <c r="B68" s="62" t="s">
        <v>321</v>
      </c>
      <c r="C68" s="21" t="s">
        <v>447</v>
      </c>
      <c r="D68" s="21" t="s">
        <v>461</v>
      </c>
      <c r="E68" s="64">
        <v>1</v>
      </c>
      <c r="F68" s="42">
        <v>2</v>
      </c>
      <c r="G68" s="19">
        <v>0.798</v>
      </c>
      <c r="H68" s="16" t="s">
        <v>165</v>
      </c>
      <c r="I68" s="16" t="s">
        <v>307</v>
      </c>
      <c r="J68" s="16" t="s">
        <v>307</v>
      </c>
      <c r="K68" s="28" t="s">
        <v>25</v>
      </c>
      <c r="L68" s="16" t="s">
        <v>308</v>
      </c>
      <c r="M68" s="18">
        <v>32.96</v>
      </c>
      <c r="N68" s="27" t="s">
        <v>8</v>
      </c>
      <c r="O68" s="31">
        <v>1</v>
      </c>
      <c r="P68" s="18">
        <v>32.96</v>
      </c>
      <c r="Q68" s="27" t="s">
        <v>309</v>
      </c>
      <c r="R68" s="27" t="s">
        <v>28</v>
      </c>
      <c r="S68" s="27" t="s">
        <v>29</v>
      </c>
      <c r="T68" s="23" t="s">
        <v>30</v>
      </c>
      <c r="V68" s="26" t="s">
        <v>310</v>
      </c>
    </row>
    <row r="69" customHeight="1">
      <c r="A69" s="27" t="s">
        <v>469</v>
      </c>
      <c r="B69" s="62" t="s">
        <v>322</v>
      </c>
      <c r="D69" s="24" t="s">
        <v>461</v>
      </c>
      <c r="E69" s="64">
        <v>1</v>
      </c>
      <c r="F69" s="64">
        <v>1</v>
      </c>
      <c r="G69" s="51">
        <v>1</v>
      </c>
      <c r="H69" s="16" t="s">
        <v>323</v>
      </c>
      <c r="I69" s="16" t="s">
        <v>324</v>
      </c>
      <c r="J69" s="16" t="s">
        <v>324</v>
      </c>
      <c r="K69" s="28" t="s">
        <v>25</v>
      </c>
      <c r="L69" s="16" t="s">
        <v>167</v>
      </c>
      <c r="M69" s="18">
        <v>20.18</v>
      </c>
      <c r="N69" s="27" t="s">
        <v>8</v>
      </c>
      <c r="O69" s="31">
        <v>1</v>
      </c>
      <c r="P69" s="18">
        <v>20.18</v>
      </c>
      <c r="Q69" s="27" t="s">
        <v>325</v>
      </c>
      <c r="R69" s="27" t="s">
        <v>28</v>
      </c>
      <c r="S69" s="27" t="s">
        <v>29</v>
      </c>
      <c r="T69" s="23" t="s">
        <v>30</v>
      </c>
      <c r="V69" s="26" t="s">
        <v>326</v>
      </c>
    </row>
    <row r="70" customHeight="1">
      <c r="A70" s="27" t="s">
        <v>469</v>
      </c>
      <c r="B70" s="62" t="s">
        <v>327</v>
      </c>
      <c r="D70" s="24" t="s">
        <v>457</v>
      </c>
      <c r="E70" s="64">
        <v>1</v>
      </c>
      <c r="F70" s="42">
        <v>1</v>
      </c>
      <c r="G70" s="19">
        <v>0.091</v>
      </c>
      <c r="H70" s="16" t="s">
        <v>328</v>
      </c>
      <c r="I70" s="16" t="s">
        <v>329</v>
      </c>
      <c r="J70" s="16" t="s">
        <v>329</v>
      </c>
      <c r="K70" s="28" t="s">
        <v>25</v>
      </c>
      <c r="L70" s="16" t="s">
        <v>41</v>
      </c>
      <c r="M70" s="18">
        <v>14.9</v>
      </c>
      <c r="N70" s="27" t="s">
        <v>8</v>
      </c>
      <c r="O70" s="31">
        <v>1</v>
      </c>
      <c r="P70" s="18">
        <v>14.9</v>
      </c>
      <c r="Q70" s="27" t="s">
        <v>330</v>
      </c>
      <c r="R70" s="27" t="s">
        <v>28</v>
      </c>
      <c r="S70" s="27" t="s">
        <v>29</v>
      </c>
      <c r="T70" s="23" t="s">
        <v>30</v>
      </c>
      <c r="V70" s="26" t="s">
        <v>331</v>
      </c>
    </row>
    <row r="71" customHeight="1">
      <c r="A71" s="27" t="s">
        <v>469</v>
      </c>
      <c r="B71" s="62" t="s">
        <v>332</v>
      </c>
      <c r="D71" s="24" t="s">
        <v>458</v>
      </c>
      <c r="E71" s="64">
        <v>1</v>
      </c>
      <c r="F71" s="42">
        <v>1</v>
      </c>
      <c r="G71" s="19">
        <v>0.34</v>
      </c>
      <c r="H71" s="16" t="s">
        <v>333</v>
      </c>
      <c r="I71" s="16" t="s">
        <v>334</v>
      </c>
      <c r="J71" s="16" t="s">
        <v>334</v>
      </c>
      <c r="K71" s="28" t="s">
        <v>25</v>
      </c>
      <c r="L71" s="16" t="s">
        <v>52</v>
      </c>
      <c r="M71" s="18">
        <v>29.89</v>
      </c>
      <c r="N71" s="27" t="s">
        <v>8</v>
      </c>
      <c r="O71" s="31">
        <v>1</v>
      </c>
      <c r="P71" s="18">
        <v>29.89</v>
      </c>
      <c r="Q71" s="27" t="s">
        <v>335</v>
      </c>
      <c r="R71" s="27" t="s">
        <v>28</v>
      </c>
      <c r="S71" s="27" t="s">
        <v>29</v>
      </c>
      <c r="T71" s="23" t="s">
        <v>30</v>
      </c>
      <c r="V71" s="26" t="s">
        <v>336</v>
      </c>
    </row>
    <row r="72" customHeight="1">
      <c r="A72" s="27" t="s">
        <v>469</v>
      </c>
      <c r="B72" s="62" t="s">
        <v>337</v>
      </c>
      <c r="D72" s="24" t="s">
        <v>461</v>
      </c>
      <c r="E72" s="64">
        <v>1</v>
      </c>
      <c r="F72" s="42">
        <v>1</v>
      </c>
      <c r="G72" s="19">
        <v>0.64</v>
      </c>
      <c r="H72" s="16" t="s">
        <v>338</v>
      </c>
      <c r="I72" s="16" t="s">
        <v>339</v>
      </c>
      <c r="J72" s="16" t="s">
        <v>339</v>
      </c>
      <c r="K72" s="28" t="s">
        <v>25</v>
      </c>
      <c r="L72" s="16" t="s">
        <v>52</v>
      </c>
      <c r="M72" s="18">
        <v>29.17</v>
      </c>
      <c r="N72" s="27" t="s">
        <v>8</v>
      </c>
      <c r="O72" s="31">
        <v>1</v>
      </c>
      <c r="P72" s="18">
        <v>29.17</v>
      </c>
      <c r="Q72" s="27" t="s">
        <v>340</v>
      </c>
      <c r="R72" s="27" t="s">
        <v>28</v>
      </c>
      <c r="S72" s="27" t="s">
        <v>29</v>
      </c>
      <c r="T72" s="23" t="s">
        <v>30</v>
      </c>
      <c r="V72" s="26" t="s">
        <v>341</v>
      </c>
    </row>
    <row r="73" customHeight="1">
      <c r="A73" s="27" t="s">
        <v>469</v>
      </c>
      <c r="B73" s="62" t="s">
        <v>342</v>
      </c>
      <c r="D73" s="24" t="s">
        <v>458</v>
      </c>
      <c r="E73" s="64">
        <v>1</v>
      </c>
      <c r="F73" s="42">
        <v>1</v>
      </c>
      <c r="G73" s="19">
        <v>1.238</v>
      </c>
      <c r="H73" s="16" t="s">
        <v>269</v>
      </c>
      <c r="I73" s="16" t="s">
        <v>343</v>
      </c>
      <c r="J73" s="16" t="s">
        <v>343</v>
      </c>
      <c r="K73" s="28" t="s">
        <v>25</v>
      </c>
      <c r="L73" s="16" t="s">
        <v>52</v>
      </c>
      <c r="M73" s="18">
        <v>29</v>
      </c>
      <c r="N73" s="27" t="s">
        <v>8</v>
      </c>
      <c r="O73" s="31">
        <v>1</v>
      </c>
      <c r="P73" s="18">
        <v>29</v>
      </c>
      <c r="Q73" s="27" t="s">
        <v>344</v>
      </c>
      <c r="R73" s="27" t="s">
        <v>28</v>
      </c>
      <c r="S73" s="27" t="s">
        <v>29</v>
      </c>
      <c r="T73" s="23" t="s">
        <v>30</v>
      </c>
      <c r="V73" s="26" t="s">
        <v>345</v>
      </c>
    </row>
    <row r="74" customHeight="1">
      <c r="A74" s="27" t="s">
        <v>469</v>
      </c>
      <c r="B74" s="62" t="s">
        <v>346</v>
      </c>
      <c r="D74" s="24" t="s">
        <v>461</v>
      </c>
      <c r="E74" s="64">
        <v>1</v>
      </c>
      <c r="F74" s="42">
        <v>1</v>
      </c>
      <c r="G74" s="19">
        <v>1.56</v>
      </c>
      <c r="H74" s="16" t="s">
        <v>45</v>
      </c>
      <c r="I74" s="16" t="s">
        <v>347</v>
      </c>
      <c r="J74" s="16" t="s">
        <v>347</v>
      </c>
      <c r="K74" s="28" t="s">
        <v>25</v>
      </c>
      <c r="L74" s="16" t="s">
        <v>52</v>
      </c>
      <c r="M74" s="18">
        <v>19.99</v>
      </c>
      <c r="N74" s="27" t="s">
        <v>8</v>
      </c>
      <c r="O74" s="31">
        <v>1</v>
      </c>
      <c r="P74" s="18">
        <v>19.99</v>
      </c>
      <c r="Q74" s="27" t="s">
        <v>348</v>
      </c>
      <c r="R74" s="27" t="s">
        <v>28</v>
      </c>
      <c r="S74" s="27" t="s">
        <v>29</v>
      </c>
      <c r="T74" s="23" t="s">
        <v>30</v>
      </c>
      <c r="V74" s="26" t="s">
        <v>349</v>
      </c>
    </row>
    <row r="75" customHeight="1">
      <c r="A75" s="27" t="s">
        <v>469</v>
      </c>
      <c r="B75" s="62" t="s">
        <v>350</v>
      </c>
      <c r="D75" s="24" t="s">
        <v>458</v>
      </c>
      <c r="E75" s="64">
        <v>1</v>
      </c>
      <c r="F75" s="42">
        <v>1</v>
      </c>
      <c r="G75" s="19">
        <v>0.399</v>
      </c>
      <c r="H75" s="16" t="s">
        <v>351</v>
      </c>
      <c r="I75" s="16" t="s">
        <v>352</v>
      </c>
      <c r="J75" s="16" t="s">
        <v>352</v>
      </c>
      <c r="K75" s="28" t="s">
        <v>25</v>
      </c>
      <c r="L75" s="16" t="s">
        <v>353</v>
      </c>
      <c r="M75" s="18">
        <v>14.68</v>
      </c>
      <c r="N75" s="27" t="s">
        <v>8</v>
      </c>
      <c r="O75" s="31">
        <v>1</v>
      </c>
      <c r="P75" s="18">
        <v>14.68</v>
      </c>
      <c r="Q75" s="27" t="s">
        <v>354</v>
      </c>
      <c r="R75" s="27" t="s">
        <v>28</v>
      </c>
      <c r="S75" s="27" t="s">
        <v>29</v>
      </c>
      <c r="T75" s="23" t="s">
        <v>30</v>
      </c>
      <c r="V75" s="26" t="s">
        <v>355</v>
      </c>
    </row>
    <row r="76" customHeight="1">
      <c r="A76" s="27" t="s">
        <v>469</v>
      </c>
      <c r="B76" s="62" t="s">
        <v>356</v>
      </c>
      <c r="D76" s="24" t="s">
        <v>461</v>
      </c>
      <c r="E76" s="64">
        <v>1</v>
      </c>
      <c r="F76" s="42">
        <v>1</v>
      </c>
      <c r="G76" s="19">
        <v>0.798</v>
      </c>
      <c r="H76" s="16" t="s">
        <v>357</v>
      </c>
      <c r="I76" s="16" t="s">
        <v>358</v>
      </c>
      <c r="J76" s="16" t="s">
        <v>358</v>
      </c>
      <c r="K76" s="28" t="s">
        <v>25</v>
      </c>
      <c r="L76" s="16" t="s">
        <v>52</v>
      </c>
      <c r="M76" s="18">
        <v>29</v>
      </c>
      <c r="N76" s="27" t="s">
        <v>8</v>
      </c>
      <c r="O76" s="31">
        <v>1</v>
      </c>
      <c r="P76" s="18">
        <v>29</v>
      </c>
      <c r="Q76" s="27" t="s">
        <v>359</v>
      </c>
      <c r="R76" s="27" t="s">
        <v>28</v>
      </c>
      <c r="S76" s="27" t="s">
        <v>29</v>
      </c>
      <c r="T76" s="23" t="s">
        <v>30</v>
      </c>
      <c r="V76" s="26" t="s">
        <v>360</v>
      </c>
    </row>
    <row r="77" customHeight="1">
      <c r="A77" s="27" t="s">
        <v>469</v>
      </c>
      <c r="B77" s="62" t="s">
        <v>361</v>
      </c>
      <c r="D77" s="24" t="s">
        <v>461</v>
      </c>
      <c r="E77" s="64">
        <v>1</v>
      </c>
      <c r="F77" s="42">
        <v>1</v>
      </c>
      <c r="G77" s="19">
        <v>0.562</v>
      </c>
      <c r="H77" s="16" t="s">
        <v>362</v>
      </c>
      <c r="I77" s="16" t="s">
        <v>363</v>
      </c>
      <c r="J77" s="16" t="s">
        <v>363</v>
      </c>
      <c r="K77" s="28" t="s">
        <v>25</v>
      </c>
      <c r="L77" s="16" t="s">
        <v>67</v>
      </c>
      <c r="M77" s="18">
        <v>29.98</v>
      </c>
      <c r="N77" s="27" t="s">
        <v>8</v>
      </c>
      <c r="O77" s="31">
        <v>1</v>
      </c>
      <c r="P77" s="18">
        <v>29.98</v>
      </c>
      <c r="Q77" s="27" t="s">
        <v>364</v>
      </c>
      <c r="R77" s="27" t="s">
        <v>28</v>
      </c>
      <c r="S77" s="27" t="s">
        <v>29</v>
      </c>
      <c r="T77" s="23" t="s">
        <v>30</v>
      </c>
      <c r="V77" s="26" t="s">
        <v>365</v>
      </c>
    </row>
    <row r="78" customHeight="1">
      <c r="A78" s="27" t="s">
        <v>469</v>
      </c>
      <c r="B78" s="62" t="s">
        <v>366</v>
      </c>
      <c r="D78" s="24" t="s">
        <v>461</v>
      </c>
      <c r="E78" s="64">
        <v>1</v>
      </c>
      <c r="F78" s="42">
        <v>1</v>
      </c>
      <c r="G78" s="19">
        <v>0.562</v>
      </c>
      <c r="H78" s="16" t="s">
        <v>362</v>
      </c>
      <c r="I78" s="16" t="s">
        <v>363</v>
      </c>
      <c r="J78" s="16" t="s">
        <v>363</v>
      </c>
      <c r="K78" s="28" t="s">
        <v>25</v>
      </c>
      <c r="L78" s="16" t="s">
        <v>67</v>
      </c>
      <c r="M78" s="18">
        <v>29.97</v>
      </c>
      <c r="N78" s="27" t="s">
        <v>8</v>
      </c>
      <c r="O78" s="31">
        <v>1</v>
      </c>
      <c r="P78" s="18">
        <v>29.97</v>
      </c>
      <c r="Q78" s="27" t="s">
        <v>364</v>
      </c>
      <c r="R78" s="27" t="s">
        <v>28</v>
      </c>
      <c r="S78" s="27" t="s">
        <v>29</v>
      </c>
      <c r="T78" s="23" t="s">
        <v>30</v>
      </c>
      <c r="V78" s="26" t="s">
        <v>365</v>
      </c>
    </row>
    <row r="79" customHeight="1">
      <c r="A79" s="27" t="s">
        <v>469</v>
      </c>
      <c r="B79" s="62" t="s">
        <v>367</v>
      </c>
      <c r="D79" s="24" t="s">
        <v>461</v>
      </c>
      <c r="E79" s="64">
        <v>1</v>
      </c>
      <c r="F79" s="42">
        <v>1</v>
      </c>
      <c r="G79" s="19">
        <v>0.059</v>
      </c>
      <c r="H79" s="16" t="s">
        <v>368</v>
      </c>
      <c r="I79" s="16" t="s">
        <v>369</v>
      </c>
      <c r="J79" s="16" t="s">
        <v>369</v>
      </c>
      <c r="K79" s="28" t="s">
        <v>25</v>
      </c>
      <c r="L79" s="16" t="s">
        <v>173</v>
      </c>
      <c r="M79" s="18">
        <v>9.61</v>
      </c>
      <c r="N79" s="27" t="s">
        <v>8</v>
      </c>
      <c r="O79" s="31">
        <v>1</v>
      </c>
      <c r="P79" s="18">
        <v>9.61</v>
      </c>
      <c r="Q79" s="27" t="s">
        <v>370</v>
      </c>
      <c r="R79" s="27" t="s">
        <v>28</v>
      </c>
      <c r="S79" s="27" t="s">
        <v>29</v>
      </c>
      <c r="T79" s="23" t="s">
        <v>30</v>
      </c>
      <c r="V79" s="26" t="s">
        <v>371</v>
      </c>
    </row>
    <row r="80" customHeight="1">
      <c r="A80" s="27" t="s">
        <v>469</v>
      </c>
      <c r="B80" s="62" t="s">
        <v>372</v>
      </c>
      <c r="D80" s="24" t="s">
        <v>461</v>
      </c>
      <c r="E80" s="64">
        <v>1</v>
      </c>
      <c r="F80" s="42">
        <v>1</v>
      </c>
      <c r="G80" s="19">
        <v>1.42</v>
      </c>
      <c r="H80" s="16" t="s">
        <v>269</v>
      </c>
      <c r="I80" s="16" t="s">
        <v>373</v>
      </c>
      <c r="J80" s="16" t="s">
        <v>373</v>
      </c>
      <c r="K80" s="28" t="s">
        <v>25</v>
      </c>
      <c r="L80" s="16" t="s">
        <v>67</v>
      </c>
      <c r="M80" s="18">
        <v>28.83</v>
      </c>
      <c r="N80" s="27" t="s">
        <v>8</v>
      </c>
      <c r="O80" s="31">
        <v>1</v>
      </c>
      <c r="P80" s="18">
        <v>28.83</v>
      </c>
      <c r="Q80" s="27" t="s">
        <v>374</v>
      </c>
      <c r="R80" s="27" t="s">
        <v>28</v>
      </c>
      <c r="S80" s="27" t="s">
        <v>29</v>
      </c>
      <c r="T80" s="23" t="s">
        <v>30</v>
      </c>
      <c r="V80" s="26" t="s">
        <v>375</v>
      </c>
    </row>
    <row r="81" customHeight="1">
      <c r="A81" s="27" t="s">
        <v>469</v>
      </c>
      <c r="B81" s="62" t="s">
        <v>376</v>
      </c>
      <c r="D81" s="24" t="s">
        <v>459</v>
      </c>
      <c r="E81" s="64">
        <v>1</v>
      </c>
      <c r="F81" s="42">
        <v>1</v>
      </c>
      <c r="G81" s="19">
        <v>0.381</v>
      </c>
      <c r="H81" s="16" t="s">
        <v>45</v>
      </c>
      <c r="I81" s="16" t="s">
        <v>377</v>
      </c>
      <c r="J81" s="16" t="s">
        <v>377</v>
      </c>
      <c r="K81" s="28" t="s">
        <v>25</v>
      </c>
      <c r="L81" s="16" t="s">
        <v>41</v>
      </c>
      <c r="M81" s="18">
        <v>29.38</v>
      </c>
      <c r="N81" s="27" t="s">
        <v>8</v>
      </c>
      <c r="O81" s="31">
        <v>1</v>
      </c>
      <c r="P81" s="18">
        <v>29.38</v>
      </c>
      <c r="Q81" s="27" t="s">
        <v>378</v>
      </c>
      <c r="R81" s="27" t="s">
        <v>28</v>
      </c>
      <c r="S81" s="27" t="s">
        <v>29</v>
      </c>
      <c r="T81" s="23" t="s">
        <v>30</v>
      </c>
      <c r="V81" s="26" t="s">
        <v>379</v>
      </c>
    </row>
    <row r="82" customHeight="1">
      <c r="A82" s="27" t="s">
        <v>469</v>
      </c>
      <c r="B82" s="62" t="s">
        <v>380</v>
      </c>
      <c r="D82" s="24" t="s">
        <v>458</v>
      </c>
      <c r="E82" s="64">
        <v>1</v>
      </c>
      <c r="F82" s="42">
        <v>1</v>
      </c>
      <c r="G82" s="19">
        <v>0.739</v>
      </c>
      <c r="H82" s="16" t="s">
        <v>45</v>
      </c>
      <c r="I82" s="16" t="s">
        <v>381</v>
      </c>
      <c r="J82" s="16" t="s">
        <v>381</v>
      </c>
      <c r="K82" s="28" t="s">
        <v>25</v>
      </c>
      <c r="L82" s="16" t="s">
        <v>52</v>
      </c>
      <c r="M82" s="18">
        <v>28.99</v>
      </c>
      <c r="N82" s="27" t="s">
        <v>8</v>
      </c>
      <c r="O82" s="31">
        <v>1</v>
      </c>
      <c r="P82" s="18">
        <v>28.99</v>
      </c>
      <c r="Q82" s="27" t="s">
        <v>382</v>
      </c>
      <c r="R82" s="27" t="s">
        <v>28</v>
      </c>
      <c r="S82" s="27" t="s">
        <v>29</v>
      </c>
      <c r="T82" s="23" t="s">
        <v>30</v>
      </c>
      <c r="V82" s="26" t="s">
        <v>383</v>
      </c>
    </row>
    <row r="83" customHeight="1">
      <c r="A83" s="27" t="s">
        <v>469</v>
      </c>
      <c r="B83" s="62" t="s">
        <v>384</v>
      </c>
      <c r="D83" s="24" t="s">
        <v>461</v>
      </c>
      <c r="E83" s="64">
        <v>1</v>
      </c>
      <c r="F83" s="42">
        <v>1</v>
      </c>
      <c r="G83" s="19">
        <v>0.88</v>
      </c>
      <c r="H83" s="16" t="s">
        <v>165</v>
      </c>
      <c r="I83" s="16" t="s">
        <v>385</v>
      </c>
      <c r="J83" s="16" t="s">
        <v>385</v>
      </c>
      <c r="K83" s="28" t="s">
        <v>25</v>
      </c>
      <c r="L83" s="16" t="s">
        <v>52</v>
      </c>
      <c r="M83" s="18">
        <v>26.43</v>
      </c>
      <c r="N83" s="27" t="s">
        <v>8</v>
      </c>
      <c r="O83" s="31">
        <v>1</v>
      </c>
      <c r="P83" s="18">
        <v>26.43</v>
      </c>
      <c r="Q83" s="27" t="s">
        <v>386</v>
      </c>
      <c r="R83" s="27" t="s">
        <v>28</v>
      </c>
      <c r="S83" s="27" t="s">
        <v>29</v>
      </c>
      <c r="T83" s="23" t="s">
        <v>30</v>
      </c>
      <c r="V83" s="26" t="s">
        <v>387</v>
      </c>
    </row>
    <row r="84" customHeight="1">
      <c r="A84" s="27" t="s">
        <v>469</v>
      </c>
      <c r="B84" s="62" t="s">
        <v>388</v>
      </c>
      <c r="D84" s="24" t="s">
        <v>458</v>
      </c>
      <c r="E84" s="64">
        <v>1</v>
      </c>
      <c r="F84" s="42">
        <v>1</v>
      </c>
      <c r="G84" s="19">
        <v>0.281</v>
      </c>
      <c r="H84" s="16" t="s">
        <v>165</v>
      </c>
      <c r="I84" s="16" t="s">
        <v>389</v>
      </c>
      <c r="J84" s="16" t="s">
        <v>389</v>
      </c>
      <c r="K84" s="28" t="s">
        <v>25</v>
      </c>
      <c r="L84" s="16" t="s">
        <v>52</v>
      </c>
      <c r="M84" s="18">
        <v>10.6</v>
      </c>
      <c r="N84" s="27" t="s">
        <v>8</v>
      </c>
      <c r="O84" s="31">
        <v>1</v>
      </c>
      <c r="P84" s="18">
        <v>10.6</v>
      </c>
      <c r="Q84" s="27" t="s">
        <v>390</v>
      </c>
      <c r="R84" s="27" t="s">
        <v>28</v>
      </c>
      <c r="S84" s="27" t="s">
        <v>29</v>
      </c>
      <c r="T84" s="23" t="s">
        <v>30</v>
      </c>
      <c r="V84" s="26" t="s">
        <v>391</v>
      </c>
    </row>
    <row r="85" customHeight="1">
      <c r="A85" s="27" t="s">
        <v>469</v>
      </c>
      <c r="B85" s="62" t="s">
        <v>392</v>
      </c>
      <c r="D85" s="24" t="s">
        <v>461</v>
      </c>
      <c r="E85" s="64">
        <v>1</v>
      </c>
      <c r="F85" s="42">
        <v>1</v>
      </c>
      <c r="G85" s="19">
        <v>1.08</v>
      </c>
      <c r="H85" s="16" t="s">
        <v>45</v>
      </c>
      <c r="I85" s="16" t="s">
        <v>393</v>
      </c>
      <c r="J85" s="16" t="s">
        <v>393</v>
      </c>
      <c r="K85" s="28" t="s">
        <v>25</v>
      </c>
      <c r="L85" s="16" t="s">
        <v>394</v>
      </c>
      <c r="M85" s="18">
        <v>19</v>
      </c>
      <c r="N85" s="27" t="s">
        <v>8</v>
      </c>
      <c r="O85" s="31">
        <v>1</v>
      </c>
      <c r="P85" s="18">
        <v>19</v>
      </c>
      <c r="Q85" s="27" t="s">
        <v>395</v>
      </c>
      <c r="R85" s="27" t="s">
        <v>28</v>
      </c>
      <c r="S85" s="27" t="s">
        <v>29</v>
      </c>
      <c r="T85" s="23" t="s">
        <v>30</v>
      </c>
      <c r="V85" s="26" t="s">
        <v>396</v>
      </c>
    </row>
    <row r="86" customHeight="1">
      <c r="A86" s="27" t="s">
        <v>469</v>
      </c>
      <c r="B86" s="62" t="s">
        <v>397</v>
      </c>
      <c r="D86" s="24" t="s">
        <v>457</v>
      </c>
      <c r="E86" s="64">
        <v>1</v>
      </c>
      <c r="F86" s="42">
        <v>1</v>
      </c>
      <c r="G86" s="19">
        <v>0.141</v>
      </c>
      <c r="H86" s="16" t="s">
        <v>398</v>
      </c>
      <c r="I86" s="16" t="s">
        <v>399</v>
      </c>
      <c r="J86" s="16" t="s">
        <v>399</v>
      </c>
      <c r="K86" s="28" t="s">
        <v>25</v>
      </c>
      <c r="L86" s="16" t="s">
        <v>41</v>
      </c>
      <c r="M86" s="18">
        <v>10.02</v>
      </c>
      <c r="N86" s="27" t="s">
        <v>8</v>
      </c>
      <c r="O86" s="31">
        <v>1</v>
      </c>
      <c r="P86" s="18">
        <v>10.02</v>
      </c>
      <c r="Q86" s="27" t="s">
        <v>400</v>
      </c>
      <c r="R86" s="27" t="s">
        <v>28</v>
      </c>
      <c r="S86" s="27" t="s">
        <v>29</v>
      </c>
      <c r="T86" s="23" t="s">
        <v>30</v>
      </c>
      <c r="V86" s="26" t="s">
        <v>401</v>
      </c>
    </row>
    <row r="87" customHeight="1">
      <c r="A87" s="27" t="s">
        <v>469</v>
      </c>
      <c r="B87" s="62" t="s">
        <v>402</v>
      </c>
      <c r="D87" s="24" t="s">
        <v>458</v>
      </c>
      <c r="E87" s="64">
        <v>1</v>
      </c>
      <c r="F87" s="42">
        <v>1</v>
      </c>
      <c r="G87" s="19">
        <v>0.68</v>
      </c>
      <c r="H87" s="16" t="s">
        <v>403</v>
      </c>
      <c r="I87" s="16" t="s">
        <v>404</v>
      </c>
      <c r="J87" s="16" t="s">
        <v>404</v>
      </c>
      <c r="K87" s="28" t="s">
        <v>25</v>
      </c>
      <c r="L87" s="16" t="s">
        <v>52</v>
      </c>
      <c r="M87" s="18">
        <v>26.8</v>
      </c>
      <c r="N87" s="27" t="s">
        <v>8</v>
      </c>
      <c r="O87" s="31">
        <v>1</v>
      </c>
      <c r="P87" s="18">
        <v>26.8</v>
      </c>
      <c r="Q87" s="27" t="s">
        <v>405</v>
      </c>
      <c r="R87" s="27" t="s">
        <v>28</v>
      </c>
      <c r="S87" s="27" t="s">
        <v>29</v>
      </c>
      <c r="T87" s="23" t="s">
        <v>30</v>
      </c>
      <c r="V87" s="26" t="s">
        <v>406</v>
      </c>
    </row>
    <row r="88" customHeight="1">
      <c r="A88" s="27" t="s">
        <v>469</v>
      </c>
      <c r="B88" s="62" t="s">
        <v>407</v>
      </c>
      <c r="D88" s="24" t="s">
        <v>461</v>
      </c>
      <c r="E88" s="64">
        <v>1</v>
      </c>
      <c r="F88" s="42">
        <v>1</v>
      </c>
      <c r="G88" s="19">
        <v>1.78</v>
      </c>
      <c r="H88" s="16" t="s">
        <v>408</v>
      </c>
      <c r="I88" s="16" t="s">
        <v>409</v>
      </c>
      <c r="J88" s="16" t="s">
        <v>409</v>
      </c>
      <c r="K88" s="28" t="s">
        <v>25</v>
      </c>
      <c r="L88" s="16" t="s">
        <v>410</v>
      </c>
      <c r="M88" s="18">
        <v>26.85</v>
      </c>
      <c r="N88" s="27" t="s">
        <v>8</v>
      </c>
      <c r="O88" s="31">
        <v>1</v>
      </c>
      <c r="P88" s="18">
        <v>26.85</v>
      </c>
      <c r="Q88" s="27" t="s">
        <v>411</v>
      </c>
      <c r="R88" s="27" t="s">
        <v>28</v>
      </c>
      <c r="S88" s="27" t="s">
        <v>29</v>
      </c>
      <c r="T88" s="23" t="s">
        <v>30</v>
      </c>
      <c r="V88" s="26" t="s">
        <v>412</v>
      </c>
    </row>
    <row r="89" customHeight="1">
      <c r="A89" s="27" t="s">
        <v>469</v>
      </c>
      <c r="B89" s="62" t="s">
        <v>413</v>
      </c>
      <c r="D89" s="24" t="s">
        <v>458</v>
      </c>
      <c r="E89" s="64">
        <v>1</v>
      </c>
      <c r="F89" s="42">
        <v>1</v>
      </c>
      <c r="G89" s="19">
        <v>0.499</v>
      </c>
      <c r="H89" s="16" t="s">
        <v>45</v>
      </c>
      <c r="I89" s="16" t="s">
        <v>414</v>
      </c>
      <c r="J89" s="16" t="s">
        <v>414</v>
      </c>
      <c r="K89" s="28" t="s">
        <v>25</v>
      </c>
      <c r="L89" s="16" t="s">
        <v>52</v>
      </c>
      <c r="M89" s="18">
        <v>18.56</v>
      </c>
      <c r="N89" s="27" t="s">
        <v>8</v>
      </c>
      <c r="O89" s="31">
        <v>1</v>
      </c>
      <c r="P89" s="18">
        <v>18.56</v>
      </c>
      <c r="Q89" s="27" t="s">
        <v>415</v>
      </c>
      <c r="R89" s="27" t="s">
        <v>28</v>
      </c>
      <c r="S89" s="27" t="s">
        <v>29</v>
      </c>
      <c r="T89" s="23" t="s">
        <v>30</v>
      </c>
      <c r="V89" s="26" t="s">
        <v>416</v>
      </c>
    </row>
    <row r="90" customHeight="1">
      <c r="A90" s="27" t="s">
        <v>469</v>
      </c>
      <c r="B90" s="62" t="s">
        <v>417</v>
      </c>
      <c r="D90" s="24" t="s">
        <v>461</v>
      </c>
      <c r="E90" s="64">
        <v>1</v>
      </c>
      <c r="F90" s="42">
        <v>1</v>
      </c>
      <c r="G90" s="19">
        <v>0.318</v>
      </c>
      <c r="H90" s="16" t="s">
        <v>418</v>
      </c>
      <c r="I90" s="16" t="s">
        <v>419</v>
      </c>
      <c r="J90" s="16" t="s">
        <v>419</v>
      </c>
      <c r="K90" s="28" t="s">
        <v>25</v>
      </c>
      <c r="L90" s="16" t="s">
        <v>62</v>
      </c>
      <c r="M90" s="18">
        <v>18.61</v>
      </c>
      <c r="N90" s="27" t="s">
        <v>8</v>
      </c>
      <c r="O90" s="31">
        <v>1</v>
      </c>
      <c r="P90" s="18">
        <v>18.61</v>
      </c>
      <c r="Q90" s="27" t="s">
        <v>411</v>
      </c>
      <c r="R90" s="27" t="s">
        <v>28</v>
      </c>
      <c r="S90" s="27" t="s">
        <v>29</v>
      </c>
      <c r="T90" s="23" t="s">
        <v>30</v>
      </c>
      <c r="V90" s="26" t="s">
        <v>412</v>
      </c>
    </row>
    <row r="91" customHeight="1">
      <c r="A91" s="27" t="s">
        <v>469</v>
      </c>
      <c r="B91" s="62" t="s">
        <v>420</v>
      </c>
      <c r="C91" s="21" t="s">
        <v>447</v>
      </c>
      <c r="D91" s="21" t="s">
        <v>458</v>
      </c>
      <c r="E91" s="64">
        <v>1</v>
      </c>
      <c r="F91" s="42">
        <v>1</v>
      </c>
      <c r="G91" s="19">
        <v>0.118</v>
      </c>
      <c r="H91" s="16" t="s">
        <v>421</v>
      </c>
      <c r="I91" s="16" t="s">
        <v>422</v>
      </c>
      <c r="J91" s="16" t="s">
        <v>422</v>
      </c>
      <c r="K91" s="28" t="s">
        <v>25</v>
      </c>
      <c r="L91" s="16" t="s">
        <v>52</v>
      </c>
      <c r="M91" s="18">
        <v>30</v>
      </c>
      <c r="N91" s="27" t="s">
        <v>8</v>
      </c>
      <c r="O91" s="31">
        <v>1</v>
      </c>
      <c r="P91" s="18">
        <v>30</v>
      </c>
      <c r="Q91" s="27" t="s">
        <v>423</v>
      </c>
      <c r="R91" s="27" t="s">
        <v>28</v>
      </c>
      <c r="S91" s="27" t="s">
        <v>29</v>
      </c>
      <c r="T91" s="23" t="s">
        <v>30</v>
      </c>
      <c r="V91" s="26" t="s">
        <v>424</v>
      </c>
    </row>
    <row r="92" customHeight="1">
      <c r="A92" s="27" t="s">
        <v>469</v>
      </c>
      <c r="B92" s="62" t="s">
        <v>425</v>
      </c>
      <c r="D92" s="24" t="s">
        <v>458</v>
      </c>
      <c r="E92" s="64">
        <v>1</v>
      </c>
      <c r="F92" s="42">
        <v>1</v>
      </c>
      <c r="G92" s="19">
        <v>0.862</v>
      </c>
      <c r="H92" s="16" t="s">
        <v>45</v>
      </c>
      <c r="I92" s="16" t="s">
        <v>426</v>
      </c>
      <c r="J92" s="16" t="s">
        <v>426</v>
      </c>
      <c r="K92" s="28" t="s">
        <v>25</v>
      </c>
      <c r="L92" s="16" t="s">
        <v>52</v>
      </c>
      <c r="M92" s="18">
        <v>25.04</v>
      </c>
      <c r="N92" s="27" t="s">
        <v>8</v>
      </c>
      <c r="O92" s="31">
        <v>1</v>
      </c>
      <c r="P92" s="18">
        <v>25.04</v>
      </c>
      <c r="Q92" s="27" t="s">
        <v>427</v>
      </c>
      <c r="R92" s="27" t="s">
        <v>28</v>
      </c>
      <c r="S92" s="27" t="s">
        <v>29</v>
      </c>
      <c r="T92" s="23" t="s">
        <v>30</v>
      </c>
      <c r="V92" s="26" t="s">
        <v>428</v>
      </c>
    </row>
    <row r="93" customHeight="1">
      <c r="A93" s="27" t="s">
        <v>469</v>
      </c>
      <c r="B93" s="62" t="s">
        <v>429</v>
      </c>
      <c r="D93" s="24" t="s">
        <v>459</v>
      </c>
      <c r="E93" s="64">
        <v>1</v>
      </c>
      <c r="F93" s="42">
        <v>1</v>
      </c>
      <c r="G93" s="19">
        <v>0.399</v>
      </c>
      <c r="H93" s="16" t="s">
        <v>45</v>
      </c>
      <c r="I93" s="16" t="s">
        <v>430</v>
      </c>
      <c r="J93" s="16" t="s">
        <v>430</v>
      </c>
      <c r="K93" s="28" t="s">
        <v>25</v>
      </c>
      <c r="L93" s="16" t="s">
        <v>431</v>
      </c>
      <c r="M93" s="18">
        <v>18.7</v>
      </c>
      <c r="N93" s="27" t="s">
        <v>8</v>
      </c>
      <c r="O93" s="31">
        <v>1</v>
      </c>
      <c r="P93" s="18">
        <v>18.7</v>
      </c>
      <c r="Q93" s="27" t="s">
        <v>432</v>
      </c>
      <c r="R93" s="27" t="s">
        <v>28</v>
      </c>
      <c r="S93" s="27" t="s">
        <v>29</v>
      </c>
      <c r="T93" s="23" t="s">
        <v>30</v>
      </c>
      <c r="V93" s="26" t="s">
        <v>433</v>
      </c>
    </row>
    <row r="94" customHeight="1">
      <c r="A94" s="27" t="s">
        <v>470</v>
      </c>
      <c r="B94" s="62" t="s">
        <v>434</v>
      </c>
      <c r="C94" s="21" t="s">
        <v>447</v>
      </c>
      <c r="D94" s="21" t="s">
        <v>457</v>
      </c>
      <c r="E94" s="64">
        <v>1</v>
      </c>
      <c r="F94" s="42">
        <v>1</v>
      </c>
      <c r="G94" s="19">
        <v>0.921</v>
      </c>
      <c r="H94" s="16" t="s">
        <v>45</v>
      </c>
      <c r="I94" s="16" t="s">
        <v>393</v>
      </c>
      <c r="J94" s="16" t="s">
        <v>393</v>
      </c>
      <c r="K94" s="28" t="s">
        <v>25</v>
      </c>
      <c r="L94" s="16" t="s">
        <v>41</v>
      </c>
      <c r="M94" s="18">
        <v>34.77</v>
      </c>
      <c r="N94" s="27" t="s">
        <v>8</v>
      </c>
      <c r="O94" s="31">
        <v>1</v>
      </c>
      <c r="P94" s="18">
        <v>34.77</v>
      </c>
      <c r="Q94" s="27" t="s">
        <v>395</v>
      </c>
      <c r="R94" s="27" t="s">
        <v>28</v>
      </c>
      <c r="S94" s="27" t="s">
        <v>29</v>
      </c>
      <c r="T94" s="23" t="s">
        <v>30</v>
      </c>
      <c r="V94" s="26" t="s">
        <v>396</v>
      </c>
    </row>
    <row r="95" customHeight="1">
      <c r="A95" s="27" t="s">
        <v>469</v>
      </c>
      <c r="B95" s="62" t="s">
        <v>435</v>
      </c>
      <c r="D95" s="24" t="s">
        <v>461</v>
      </c>
      <c r="E95" s="64">
        <v>1</v>
      </c>
      <c r="F95" s="42">
        <v>1</v>
      </c>
      <c r="G95" s="19">
        <v>1.52</v>
      </c>
      <c r="H95" s="16" t="s">
        <v>436</v>
      </c>
      <c r="I95" s="16" t="s">
        <v>437</v>
      </c>
      <c r="J95" s="16" t="s">
        <v>437</v>
      </c>
      <c r="K95" s="28" t="s">
        <v>25</v>
      </c>
      <c r="L95" s="16" t="s">
        <v>394</v>
      </c>
      <c r="M95" s="18">
        <v>28.74</v>
      </c>
      <c r="N95" s="27" t="s">
        <v>8</v>
      </c>
      <c r="O95" s="31">
        <v>1</v>
      </c>
      <c r="P95" s="18">
        <v>28.74</v>
      </c>
      <c r="Q95" s="27" t="s">
        <v>438</v>
      </c>
      <c r="R95" s="27" t="s">
        <v>28</v>
      </c>
      <c r="S95" s="27" t="s">
        <v>29</v>
      </c>
      <c r="T95" s="23" t="s">
        <v>30</v>
      </c>
      <c r="V95" s="26" t="s">
        <v>439</v>
      </c>
    </row>
    <row r="96" customHeight="1">
      <c r="A96" s="27" t="s">
        <v>469</v>
      </c>
      <c r="B96" s="62" t="s">
        <v>440</v>
      </c>
      <c r="D96" s="24" t="s">
        <v>458</v>
      </c>
      <c r="E96" s="64">
        <v>1</v>
      </c>
      <c r="F96" s="42">
        <v>1</v>
      </c>
      <c r="G96" s="19">
        <v>0.399</v>
      </c>
      <c r="H96" s="16" t="s">
        <v>256</v>
      </c>
      <c r="I96" s="16" t="s">
        <v>441</v>
      </c>
      <c r="J96" s="16" t="s">
        <v>441</v>
      </c>
      <c r="K96" s="28" t="s">
        <v>25</v>
      </c>
      <c r="L96" s="16" t="s">
        <v>442</v>
      </c>
      <c r="M96" s="18">
        <v>9.15</v>
      </c>
      <c r="N96" s="27" t="s">
        <v>8</v>
      </c>
      <c r="O96" s="31">
        <v>1</v>
      </c>
      <c r="P96" s="18">
        <v>9.15</v>
      </c>
      <c r="Q96" s="27" t="s">
        <v>443</v>
      </c>
      <c r="R96" s="27" t="s">
        <v>28</v>
      </c>
      <c r="S96" s="27" t="s">
        <v>29</v>
      </c>
      <c r="T96" s="23" t="s">
        <v>30</v>
      </c>
      <c r="V96" s="26" t="s">
        <v>444</v>
      </c>
    </row>
    <row r="97" customHeight="1">
      <c r="D97" s="3">
        <v>1524538</v>
      </c>
      <c r="E97" s="65" t="s">
        <v>34</v>
      </c>
    </row>
    <row r="98" customHeight="1">
      <c r="D98" s="3">
        <v>1482222</v>
      </c>
    </row>
    <row r="99" customHeight="1">
      <c r="C99" s="63"/>
      <c r="D99" s="14">
        <v>1524536</v>
      </c>
      <c r="E99" s="43" t="s">
        <v>448</v>
      </c>
    </row>
    <row r="100" customHeight="1">
      <c r="C100" s="63" t="s">
        <v>449</v>
      </c>
      <c r="D100" s="14">
        <v>1482224</v>
      </c>
      <c r="E100" s="29"/>
      <c r="F100" s="64">
        <f>COUNTIF(A3:A96,"Cold Storage")</f>
        <v>0</v>
      </c>
    </row>
    <row r="101" customHeight="1">
      <c r="C101" s="63" t="s">
        <v>450</v>
      </c>
      <c r="D101" s="14">
        <v>1524534</v>
      </c>
      <c r="E101" s="29"/>
      <c r="F101" s="64">
        <f>COUNTIF(A3:A96,"A/c Customer")</f>
        <v>0</v>
      </c>
    </row>
    <row r="102" customHeight="1">
      <c r="C102" s="63" t="s">
        <v>28</v>
      </c>
      <c r="D102" s="14">
        <v>1524534</v>
      </c>
      <c r="E102" s="29"/>
      <c r="F102" s="64">
        <f>COUNTIF(A3:A96,"DTP")</f>
        <v>0</v>
      </c>
    </row>
    <row r="103" customHeight="1">
      <c r="C103" s="63" t="s">
        <v>445</v>
      </c>
      <c r="D103" s="14">
        <v>1524534</v>
      </c>
      <c r="E103" s="29"/>
      <c r="F103" s="64">
        <f>COUNTIF(A3:A96,"Low Value")</f>
        <v>0</v>
      </c>
    </row>
    <row r="104" customHeight="1">
      <c r="C104" s="63" t="s">
        <v>451</v>
      </c>
      <c r="D104" s="14">
        <v>1524536</v>
      </c>
      <c r="E104" s="29"/>
      <c r="F104" s="64">
        <f>E2-SUM(E100:E103)</f>
        <v>94</v>
      </c>
    </row>
    <row r="105" customHeight="1">
      <c r="C105" s="63" t="s">
        <v>452</v>
      </c>
      <c r="D105" s="14">
        <v>1482227</v>
      </c>
      <c r="E105" s="29"/>
      <c r="F105" s="49">
        <f>E2-F2</f>
        <v>-2</v>
      </c>
    </row>
    <row r="106" customHeight="1">
      <c r="C106" s="63" t="s">
        <v>453</v>
      </c>
      <c r="D106" s="14">
        <v>1524534</v>
      </c>
      <c r="E106" s="29"/>
      <c r="F106" s="52" t="s">
        <v>21</v>
      </c>
    </row>
    <row r="107" customHeight="1">
      <c r="C107" s="63" t="s">
        <v>454</v>
      </c>
      <c r="D107" s="14">
        <v>1486225</v>
      </c>
      <c r="E107" s="29"/>
      <c r="F107" s="36">
        <f>B2-E103</f>
        <v>94</v>
      </c>
    </row>
    <row r="108" customHeight="1">
      <c r="C108" s="63"/>
      <c r="D108" s="14">
        <v>1524534</v>
      </c>
      <c r="E108" s="29"/>
    </row>
    <row r="109" customHeight="1">
      <c r="C109" s="63"/>
      <c r="D109" s="14">
        <v>1524536</v>
      </c>
      <c r="E109" s="29"/>
    </row>
    <row r="110" customHeight="1">
      <c r="C110" s="63"/>
      <c r="D110" s="14">
        <v>1524579</v>
      </c>
      <c r="E110" s="29"/>
    </row>
    <row r="111" customHeight="1">
      <c r="C111" s="63"/>
      <c r="D111" s="14">
        <v>1524538</v>
      </c>
      <c r="E111" s="29"/>
    </row>
    <row r="112" customHeight="1">
      <c r="C112" s="63"/>
      <c r="D112" s="14">
        <v>1486222</v>
      </c>
      <c r="E112" s="29"/>
    </row>
    <row r="113" customHeight="1">
      <c r="C113" s="63"/>
      <c r="D113" s="14">
        <v>1486230</v>
      </c>
      <c r="E113" s="29"/>
    </row>
    <row r="114" customHeight="1">
      <c r="C114" s="63"/>
      <c r="D114" s="14">
        <v>1524578</v>
      </c>
      <c r="E114" s="29"/>
    </row>
    <row r="115" customHeight="1">
      <c r="C115" s="63"/>
      <c r="D115" s="14">
        <v>1524536</v>
      </c>
      <c r="E115" s="29"/>
    </row>
    <row r="116" customHeight="1">
      <c r="C116" s="63"/>
      <c r="D116" s="14">
        <v>1482224</v>
      </c>
      <c r="E116" s="29"/>
    </row>
    <row r="117" customHeight="1">
      <c r="D117" s="3">
        <v>1486230</v>
      </c>
    </row>
    <row r="118" customHeight="1">
      <c r="D118" s="3">
        <v>1482224</v>
      </c>
    </row>
    <row r="119" customHeight="1">
      <c r="D119" s="3">
        <v>1482224</v>
      </c>
    </row>
    <row r="120" customHeight="1">
      <c r="D120" s="3">
        <v>1482224</v>
      </c>
    </row>
    <row r="121" customHeight="1">
      <c r="D121" s="3">
        <v>1524510</v>
      </c>
    </row>
    <row r="122" customHeight="1">
      <c r="D122" s="3">
        <v>1486222</v>
      </c>
    </row>
    <row r="123" customHeight="1">
      <c r="D123" s="3">
        <v>1524538</v>
      </c>
    </row>
    <row r="124" customHeight="1">
      <c r="D124" s="3">
        <v>1486229</v>
      </c>
    </row>
    <row r="125" customHeight="1">
      <c r="D125" s="3">
        <v>1482224</v>
      </c>
    </row>
    <row r="126" customHeight="1">
      <c r="D126" s="3">
        <v>1482224</v>
      </c>
    </row>
    <row r="127" customHeight="1">
      <c r="D127" s="3">
        <v>1524580</v>
      </c>
    </row>
    <row r="128" customHeight="1">
      <c r="D128" s="3">
        <v>1524538</v>
      </c>
    </row>
    <row r="129" customHeight="1">
      <c r="D129" s="3">
        <v>1486222</v>
      </c>
    </row>
    <row r="130" customHeight="1">
      <c r="D130" s="3">
        <v>1524536</v>
      </c>
    </row>
    <row r="131" customHeight="1">
      <c r="D131" s="3">
        <v>1486229</v>
      </c>
    </row>
    <row r="132" customHeight="1">
      <c r="D132" s="3">
        <v>1482224</v>
      </c>
    </row>
    <row r="133" customHeight="1">
      <c r="D133" s="3">
        <v>1482224</v>
      </c>
    </row>
    <row r="134" customHeight="1">
      <c r="D134" s="3">
        <v>1524391</v>
      </c>
    </row>
    <row r="135" customHeight="1">
      <c r="D135" s="3">
        <v>1524538</v>
      </c>
    </row>
    <row r="136" customHeight="1">
      <c r="D136" s="3">
        <v>1524534</v>
      </c>
    </row>
    <row r="137" customHeight="1">
      <c r="D137" s="3">
        <v>1524534</v>
      </c>
    </row>
    <row r="138" customHeight="1">
      <c r="D138" s="3">
        <v>1524579</v>
      </c>
    </row>
    <row r="139" customHeight="1">
      <c r="D139" s="3">
        <v>1482222</v>
      </c>
    </row>
    <row r="140" customHeight="1">
      <c r="D140" s="3">
        <v>1524538</v>
      </c>
    </row>
    <row r="141" customHeight="1">
      <c r="D141" s="3">
        <v>1486222</v>
      </c>
    </row>
    <row r="142" customHeight="1">
      <c r="D142" s="3">
        <v>1486229</v>
      </c>
    </row>
    <row r="143" customHeight="1">
      <c r="D143" s="3">
        <v>1524534</v>
      </c>
    </row>
    <row r="144" customHeight="1">
      <c r="D144" s="3">
        <v>1486230</v>
      </c>
    </row>
    <row r="145" customHeight="1">
      <c r="D145" s="3">
        <v>1524538</v>
      </c>
    </row>
    <row r="146" customHeight="1">
      <c r="D146" s="3">
        <v>1482226</v>
      </c>
    </row>
    <row r="147" customHeight="1">
      <c r="D147" s="3">
        <v>1482031</v>
      </c>
    </row>
    <row r="148" customHeight="1">
      <c r="D148" s="3">
        <v>1486229</v>
      </c>
    </row>
    <row r="149" customHeight="1">
      <c r="D149" s="3">
        <v>1524534</v>
      </c>
    </row>
    <row r="150" customHeight="1">
      <c r="D150" s="3">
        <v>1482224</v>
      </c>
    </row>
    <row r="151" customHeight="1">
      <c r="D151" s="3">
        <v>1524580</v>
      </c>
    </row>
    <row r="152" customHeight="1">
      <c r="D152" s="3">
        <v>1482031</v>
      </c>
    </row>
    <row r="153" customHeight="1">
      <c r="D153" s="3">
        <v>1482226</v>
      </c>
    </row>
    <row r="154" customHeight="1">
      <c r="D154" s="3">
        <v>1524538</v>
      </c>
    </row>
    <row r="155" customHeight="1">
      <c r="D155" s="3">
        <v>1524534</v>
      </c>
    </row>
    <row r="156" customHeight="1">
      <c r="D156" s="3">
        <v>1482260</v>
      </c>
    </row>
    <row r="157" customHeight="1">
      <c r="D157" s="3">
        <v>1482226</v>
      </c>
    </row>
    <row r="158" customHeight="1">
      <c r="D158" s="3">
        <v>1486222</v>
      </c>
    </row>
    <row r="159" customHeight="1">
      <c r="D159" s="3">
        <v>1486222</v>
      </c>
    </row>
    <row r="160" customHeight="1">
      <c r="D160" s="3">
        <v>1524534</v>
      </c>
    </row>
    <row r="161" customHeight="1">
      <c r="D161" s="3">
        <v>1524536</v>
      </c>
    </row>
    <row r="162" customHeight="1">
      <c r="D162" s="3">
        <v>1482039</v>
      </c>
    </row>
    <row r="163" customHeight="1">
      <c r="D163" s="3">
        <v>1482039</v>
      </c>
    </row>
    <row r="164" customHeight="1">
      <c r="D164" s="3">
        <v>1524534</v>
      </c>
    </row>
    <row r="165" customHeight="1">
      <c r="D165" s="3">
        <v>1524534</v>
      </c>
    </row>
    <row r="166" customHeight="1">
      <c r="D166" s="3">
        <v>1482224</v>
      </c>
    </row>
    <row r="167" customHeight="1">
      <c r="D167" s="3">
        <v>1524534</v>
      </c>
    </row>
    <row r="168" customHeight="1">
      <c r="D168" s="3">
        <v>1482227</v>
      </c>
    </row>
    <row r="169" customHeight="1">
      <c r="D169" s="3">
        <v>1482037</v>
      </c>
    </row>
    <row r="170" customHeight="1">
      <c r="D170" s="3">
        <v>1482031</v>
      </c>
    </row>
    <row r="171" customHeight="1">
      <c r="D171" s="3">
        <v>1524536</v>
      </c>
    </row>
    <row r="172" customHeight="1">
      <c r="D172" s="3">
        <v>1482260</v>
      </c>
    </row>
    <row r="173" customHeight="1">
      <c r="D173" s="3">
        <v>1482224</v>
      </c>
    </row>
    <row r="174" customHeight="1">
      <c r="D174" s="3">
        <v>1524534</v>
      </c>
    </row>
    <row r="175" customHeight="1">
      <c r="D175" s="3">
        <v>1482002</v>
      </c>
    </row>
    <row r="176" customHeight="1">
      <c r="D176" s="3">
        <v>1482224</v>
      </c>
    </row>
    <row r="177" customHeight="1">
      <c r="D177" s="3">
        <v>1482031</v>
      </c>
    </row>
    <row r="178" customHeight="1">
      <c r="D178" s="3">
        <v>1482224</v>
      </c>
    </row>
    <row r="179" customHeight="1">
      <c r="D179" s="3">
        <v>1524577</v>
      </c>
    </row>
    <row r="180" customHeight="1">
      <c r="D180" s="3">
        <v>1524538</v>
      </c>
    </row>
    <row r="181" customHeight="1">
      <c r="D181" s="3">
        <v>1482227</v>
      </c>
    </row>
    <row r="182" customHeight="1">
      <c r="D182" s="3">
        <v>1482224</v>
      </c>
    </row>
    <row r="183" customHeight="1">
      <c r="D183" s="3">
        <v>1482224</v>
      </c>
    </row>
    <row r="184" customHeight="1">
      <c r="D184" s="3">
        <v>1486222</v>
      </c>
    </row>
    <row r="185" customHeight="1">
      <c r="D185" s="3">
        <v>1482260</v>
      </c>
    </row>
    <row r="186" customHeight="1">
      <c r="D186" s="3">
        <v>1524249</v>
      </c>
    </row>
    <row r="187" customHeight="1">
      <c r="D187" s="3">
        <v>1524536</v>
      </c>
    </row>
    <row r="188" customHeight="1">
      <c r="D188" s="3">
        <v>1482227</v>
      </c>
    </row>
    <row r="189" customHeight="1">
      <c r="D189" s="3">
        <v>1524536</v>
      </c>
    </row>
    <row r="190" customHeight="1">
      <c r="D190" s="3">
        <v>1524534</v>
      </c>
    </row>
    <row r="191" customHeight="1">
      <c r="D191" s="3">
        <v>1524536</v>
      </c>
    </row>
    <row r="192" customHeight="1">
      <c r="D192" s="3">
        <v>1524242</v>
      </c>
    </row>
    <row r="193" customHeight="1">
      <c r="D193" s="3">
        <v>1524534</v>
      </c>
    </row>
    <row r="194" customHeight="1">
      <c r="D194" s="3">
        <v>1482226</v>
      </c>
    </row>
    <row r="195" customHeight="1">
      <c r="D195" s="3">
        <v>1482031</v>
      </c>
    </row>
    <row r="196" customHeight="1">
      <c r="D196" s="3">
        <v>1524242</v>
      </c>
    </row>
    <row r="197" customHeight="1">
      <c r="D197" s="3">
        <v>1524536</v>
      </c>
    </row>
    <row r="198" customHeight="1">
      <c r="D198" s="3">
        <v>1482227</v>
      </c>
    </row>
    <row r="199" customHeight="1">
      <c r="D199" s="3">
        <v>1524580</v>
      </c>
    </row>
    <row r="200" customHeight="1">
      <c r="D200" s="3">
        <v>1524249</v>
      </c>
    </row>
    <row r="201" customHeight="1">
      <c r="D201" s="3">
        <v>1486229</v>
      </c>
    </row>
    <row r="202" customHeight="1">
      <c r="D202" s="3">
        <v>1482226</v>
      </c>
    </row>
    <row r="203" customHeight="1">
      <c r="D203" s="3">
        <v>1524249</v>
      </c>
    </row>
    <row r="204" customHeight="1">
      <c r="D204" s="3">
        <v>1486222</v>
      </c>
    </row>
    <row r="205" customHeight="1">
      <c r="D205" s="3">
        <v>1524536</v>
      </c>
    </row>
    <row r="206" customHeight="1">
      <c r="D206" s="3">
        <v>1482224</v>
      </c>
    </row>
    <row r="207" customHeight="1">
      <c r="D207" s="3">
        <v>1524579</v>
      </c>
    </row>
    <row r="208" customHeight="1">
      <c r="D208" s="3">
        <v>1524536</v>
      </c>
    </row>
    <row r="209" customHeight="1">
      <c r="D209" s="3">
        <v>1482031</v>
      </c>
    </row>
    <row r="210" customHeight="1">
      <c r="D210" s="3">
        <v>1524538</v>
      </c>
    </row>
    <row r="211" customHeight="1">
      <c r="D211" s="3">
        <v>1482224</v>
      </c>
    </row>
    <row r="212" customHeight="1">
      <c r="D212" s="3">
        <v>1524242</v>
      </c>
    </row>
    <row r="213" customHeight="1">
      <c r="D213" s="3">
        <v>1482222</v>
      </c>
    </row>
    <row r="214" customHeight="1">
      <c r="D214" s="3">
        <v>1524536</v>
      </c>
    </row>
    <row r="215" customHeight="1">
      <c r="D215" s="3">
        <v>1482260</v>
      </c>
    </row>
    <row r="216" customHeight="1">
      <c r="D216" s="3">
        <v>1482226</v>
      </c>
    </row>
    <row r="217" customHeight="1">
      <c r="D217" s="3">
        <v>1524538</v>
      </c>
    </row>
    <row r="218" customHeight="1">
      <c r="D218" s="3">
        <v>1524510</v>
      </c>
    </row>
    <row r="219" customHeight="1">
      <c r="D219" s="3">
        <v>1482031</v>
      </c>
    </row>
    <row r="220" customHeight="1">
      <c r="D220" s="3">
        <v>1524242</v>
      </c>
    </row>
    <row r="221" customHeight="1">
      <c r="D221" s="3">
        <v>1524534</v>
      </c>
    </row>
    <row r="222" customHeight="1">
      <c r="D222" s="3">
        <v>1524242</v>
      </c>
    </row>
    <row r="223" customHeight="1">
      <c r="D223" s="3">
        <v>1524579</v>
      </c>
    </row>
    <row r="224" customHeight="1">
      <c r="D224" s="3">
        <v>1524538</v>
      </c>
    </row>
    <row r="225" customHeight="1">
      <c r="D225" s="3">
        <v>1524577</v>
      </c>
    </row>
    <row r="226" customHeight="1">
      <c r="D226" s="3">
        <v>1524536</v>
      </c>
    </row>
    <row r="227" customHeight="1">
      <c r="D227" s="3">
        <v>1482224</v>
      </c>
    </row>
    <row r="228" customHeight="1">
      <c r="D228" s="3">
        <v>1524538</v>
      </c>
    </row>
    <row r="229" customHeight="1">
      <c r="D229" s="3">
        <v>1482031</v>
      </c>
    </row>
    <row r="230" customHeight="1">
      <c r="D230" s="3">
        <v>1482227</v>
      </c>
    </row>
    <row r="231" customHeight="1">
      <c r="D231" s="3">
        <v>1524534</v>
      </c>
    </row>
    <row r="232" customHeight="1">
      <c r="D232" s="3">
        <v>1524538</v>
      </c>
    </row>
    <row r="233" customHeight="1">
      <c r="D233" s="3">
        <v>1524538</v>
      </c>
    </row>
    <row r="234" customHeight="1">
      <c r="D234" s="3">
        <v>1524534</v>
      </c>
    </row>
    <row r="235" customHeight="1">
      <c r="D235" s="3">
        <v>1524536</v>
      </c>
    </row>
    <row r="236" customHeight="1">
      <c r="D236" s="3">
        <v>1482031</v>
      </c>
    </row>
    <row r="237" customHeight="1">
      <c r="D237" s="3">
        <v>1524242</v>
      </c>
    </row>
    <row r="238" customHeight="1">
      <c r="D238" s="3">
        <v>1482226</v>
      </c>
    </row>
    <row r="239" customHeight="1">
      <c r="D239" s="3">
        <v>1524510</v>
      </c>
    </row>
    <row r="240" customHeight="1">
      <c r="D240" s="3">
        <v>1482260</v>
      </c>
    </row>
    <row r="241" customHeight="1">
      <c r="D241" s="3">
        <v>1482260</v>
      </c>
    </row>
    <row r="242" customHeight="1">
      <c r="D242" s="3">
        <v>1524538</v>
      </c>
    </row>
    <row r="243" customHeight="1">
      <c r="D243" s="3">
        <v>1524534</v>
      </c>
    </row>
    <row r="244" customHeight="1">
      <c r="D244" s="3">
        <v>1524536</v>
      </c>
    </row>
    <row r="245" customHeight="1">
      <c r="D245" s="3">
        <v>1524534</v>
      </c>
    </row>
    <row r="246" customHeight="1">
      <c r="D246" s="3">
        <v>1482226</v>
      </c>
    </row>
    <row r="247" customHeight="1">
      <c r="D247" s="3">
        <v>1482031</v>
      </c>
    </row>
    <row r="248" customHeight="1">
      <c r="D248" s="3">
        <v>1524249</v>
      </c>
    </row>
    <row r="249" customHeight="1">
      <c r="D249" s="3">
        <v>1482224</v>
      </c>
    </row>
    <row r="250" customHeight="1">
      <c r="D250" s="3">
        <v>1524534</v>
      </c>
    </row>
    <row r="251" customHeight="1">
      <c r="D251" s="3">
        <v>1524538</v>
      </c>
    </row>
    <row r="252" customHeight="1">
      <c r="D252" s="3">
        <v>1524536</v>
      </c>
    </row>
    <row r="253" customHeight="1">
      <c r="D253" s="3">
        <v>1524536</v>
      </c>
    </row>
    <row r="254" customHeight="1">
      <c r="D254" s="3">
        <v>1486229</v>
      </c>
    </row>
    <row r="255" customHeight="1">
      <c r="D255" s="3">
        <v>1524534</v>
      </c>
    </row>
    <row r="256" customHeight="1">
      <c r="D256" s="3">
        <v>1524580</v>
      </c>
    </row>
    <row r="257" customHeight="1">
      <c r="D257" s="3">
        <v>1524579</v>
      </c>
    </row>
    <row r="258" customHeight="1">
      <c r="D258" s="3">
        <v>1482260</v>
      </c>
    </row>
    <row r="259" customHeight="1">
      <c r="D259" s="3">
        <v>1482260</v>
      </c>
    </row>
    <row r="260" customHeight="1">
      <c r="D260" s="3">
        <v>1486229</v>
      </c>
    </row>
    <row r="261" customHeight="1">
      <c r="D261" s="3">
        <v>1524579</v>
      </c>
    </row>
    <row r="262" customHeight="1">
      <c r="D262" s="3">
        <v>1482224</v>
      </c>
    </row>
    <row r="263" customHeight="1">
      <c r="D263" s="3">
        <v>1482260</v>
      </c>
    </row>
    <row r="264" customHeight="1">
      <c r="D264" s="3">
        <v>1482007</v>
      </c>
    </row>
    <row r="265" customHeight="1">
      <c r="D265" s="3">
        <v>1524242</v>
      </c>
    </row>
    <row r="266" customHeight="1">
      <c r="D266" s="3">
        <v>1524536</v>
      </c>
    </row>
    <row r="267" customHeight="1">
      <c r="D267" s="3">
        <v>1524391</v>
      </c>
    </row>
    <row r="268" customHeight="1">
      <c r="D268" s="3">
        <v>1482227</v>
      </c>
    </row>
    <row r="269" customHeight="1">
      <c r="D269" s="3">
        <v>1482031</v>
      </c>
    </row>
    <row r="270" customHeight="1">
      <c r="D270" s="3">
        <v>1482260</v>
      </c>
    </row>
    <row r="271" customHeight="1">
      <c r="D271" s="3">
        <v>1482260</v>
      </c>
    </row>
    <row r="272" customHeight="1">
      <c r="D272" s="3">
        <v>1482227</v>
      </c>
    </row>
    <row r="273" customHeight="1">
      <c r="D273" s="3">
        <v>1524249</v>
      </c>
    </row>
    <row r="274" customHeight="1">
      <c r="D274" s="3">
        <v>1524536</v>
      </c>
    </row>
    <row r="275" customHeight="1">
      <c r="D275" s="3">
        <v>1524538</v>
      </c>
    </row>
    <row r="276" customHeight="1">
      <c r="D276" s="3">
        <v>1482226</v>
      </c>
    </row>
    <row r="277" customHeight="1">
      <c r="D277" s="3">
        <v>1524534</v>
      </c>
    </row>
    <row r="278" customHeight="1">
      <c r="D278" s="3">
        <v>1482039</v>
      </c>
    </row>
    <row r="279" customHeight="1">
      <c r="D279" s="3">
        <v>1482224</v>
      </c>
    </row>
    <row r="280" customHeight="1">
      <c r="D280" s="3">
        <v>1486229</v>
      </c>
    </row>
    <row r="281" customHeight="1">
      <c r="D281" s="3">
        <v>1524249</v>
      </c>
    </row>
    <row r="282" customHeight="1">
      <c r="D282" s="3">
        <v>1482260</v>
      </c>
    </row>
    <row r="283" customHeight="1">
      <c r="D283" s="3">
        <v>1482226</v>
      </c>
    </row>
    <row r="284" customHeight="1">
      <c r="D284" s="3">
        <v>1482260</v>
      </c>
    </row>
    <row r="285" customHeight="1">
      <c r="D285" s="3">
        <v>1524242</v>
      </c>
    </row>
    <row r="286" customHeight="1">
      <c r="D286" s="3">
        <v>1482260</v>
      </c>
    </row>
    <row r="287" customHeight="1">
      <c r="D287" s="3">
        <v>1482260</v>
      </c>
    </row>
    <row r="288" customHeight="1">
      <c r="D288" s="3">
        <v>1482226</v>
      </c>
    </row>
    <row r="289" customHeight="1">
      <c r="D289" s="3">
        <v>1524579</v>
      </c>
    </row>
    <row r="290" customHeight="1">
      <c r="D290" s="3">
        <v>1482037</v>
      </c>
    </row>
    <row r="291" customHeight="1">
      <c r="D291" s="3">
        <v>1486229</v>
      </c>
    </row>
    <row r="292" customHeight="1">
      <c r="D292" s="3">
        <v>1524538</v>
      </c>
    </row>
    <row r="293" customHeight="1">
      <c r="D293" s="3">
        <v>1482260</v>
      </c>
    </row>
    <row r="294" customHeight="1">
      <c r="D294" s="3">
        <v>1482227</v>
      </c>
    </row>
    <row r="295" customHeight="1">
      <c r="D295" s="3">
        <v>1482226</v>
      </c>
    </row>
    <row r="296" customHeight="1">
      <c r="D296" s="3">
        <v>1482224</v>
      </c>
    </row>
    <row r="297" customHeight="1">
      <c r="D297" s="3">
        <v>1482260</v>
      </c>
    </row>
    <row r="298" customHeight="1">
      <c r="D298" s="3">
        <v>1482260</v>
      </c>
    </row>
    <row r="299" customHeight="1">
      <c r="D299" s="3">
        <v>1482260</v>
      </c>
    </row>
    <row r="300" customHeight="1">
      <c r="D300" s="3">
        <v>1482224</v>
      </c>
    </row>
    <row r="301" customHeight="1">
      <c r="D301" s="3">
        <v>1482260</v>
      </c>
    </row>
    <row r="302" customHeight="1">
      <c r="D302" s="3">
        <v>1524249</v>
      </c>
    </row>
    <row r="303" customHeight="1">
      <c r="D303" s="3">
        <v>1524579</v>
      </c>
    </row>
    <row r="304" customHeight="1">
      <c r="D304" s="3">
        <v>1486222</v>
      </c>
    </row>
    <row r="305" customHeight="1">
      <c r="D305" s="3">
        <v>1486222</v>
      </c>
    </row>
    <row r="306" customHeight="1">
      <c r="D306" s="3">
        <v>1482260</v>
      </c>
    </row>
    <row r="307" customHeight="1">
      <c r="D307" s="3">
        <v>1524538</v>
      </c>
    </row>
    <row r="308" customHeight="1">
      <c r="D308" s="3">
        <v>1524534</v>
      </c>
    </row>
    <row r="309" customHeight="1">
      <c r="D309" s="3">
        <v>1482224</v>
      </c>
    </row>
    <row r="310" customHeight="1">
      <c r="D310" s="3">
        <v>1486222</v>
      </c>
    </row>
    <row r="311" customHeight="1">
      <c r="D311" s="3">
        <v>1524538</v>
      </c>
    </row>
    <row r="312" customHeight="1">
      <c r="D312" s="3">
        <v>1524536</v>
      </c>
    </row>
    <row r="313" customHeight="1">
      <c r="D313" s="3">
        <v>1524579</v>
      </c>
    </row>
    <row r="314" customHeight="1">
      <c r="D314" s="3">
        <v>1524534</v>
      </c>
    </row>
    <row r="315" customHeight="1">
      <c r="D315" s="3">
        <v>1524579</v>
      </c>
    </row>
    <row r="316" customHeight="1">
      <c r="D316" s="3">
        <v>1482224</v>
      </c>
    </row>
    <row r="317" customHeight="1">
      <c r="D317" s="3">
        <v>1524536</v>
      </c>
    </row>
    <row r="318" customHeight="1">
      <c r="D318" s="3">
        <v>1524536</v>
      </c>
    </row>
    <row r="319" customHeight="1">
      <c r="D319" s="3">
        <v>1524242</v>
      </c>
    </row>
    <row r="320" customHeight="1">
      <c r="D320" s="3">
        <v>1524242</v>
      </c>
    </row>
    <row r="321" customHeight="1">
      <c r="D321" s="3">
        <v>1524579</v>
      </c>
    </row>
    <row r="322" customHeight="1">
      <c r="D322" s="3">
        <v>1482224</v>
      </c>
    </row>
    <row r="323" customHeight="1">
      <c r="D323" s="3">
        <v>1482031</v>
      </c>
    </row>
    <row r="324" customHeight="1">
      <c r="D324" s="3">
        <v>1524536</v>
      </c>
    </row>
    <row r="325" customHeight="1">
      <c r="D325" s="3">
        <v>1524242</v>
      </c>
    </row>
    <row r="326" customHeight="1">
      <c r="D326" s="3">
        <v>1482227</v>
      </c>
    </row>
    <row r="327" customHeight="1">
      <c r="D327" s="3">
        <v>1482039</v>
      </c>
    </row>
    <row r="328" customHeight="1">
      <c r="D328" s="3">
        <v>1482039</v>
      </c>
    </row>
    <row r="329" customHeight="1">
      <c r="D329" s="3">
        <v>1482224</v>
      </c>
    </row>
    <row r="330" customHeight="1">
      <c r="D330" s="3">
        <v>1524536</v>
      </c>
    </row>
    <row r="331" customHeight="1">
      <c r="D331" s="3">
        <v>1524538</v>
      </c>
    </row>
    <row r="332" customHeight="1">
      <c r="D332" s="3">
        <v>1482224</v>
      </c>
    </row>
    <row r="333" customHeight="1">
      <c r="D333" s="3">
        <v>1482260</v>
      </c>
    </row>
    <row r="334" customHeight="1">
      <c r="D334" s="3">
        <v>1482226</v>
      </c>
    </row>
    <row r="335" customHeight="1">
      <c r="D335" s="3">
        <v>1482226</v>
      </c>
    </row>
    <row r="336" customHeight="1">
      <c r="D336" s="3">
        <v>1524579</v>
      </c>
    </row>
    <row r="337" customHeight="1">
      <c r="D337" s="3">
        <v>1524536</v>
      </c>
    </row>
    <row r="338" customHeight="1">
      <c r="D338" s="3">
        <v>1524249</v>
      </c>
    </row>
    <row r="339" customHeight="1">
      <c r="D339" s="3">
        <v>1482039</v>
      </c>
    </row>
    <row r="340" customHeight="1">
      <c r="D340" s="3">
        <v>1482031</v>
      </c>
    </row>
    <row r="341" customHeight="1">
      <c r="D341" s="3">
        <v>1482224</v>
      </c>
    </row>
    <row r="342" customHeight="1">
      <c r="D342" s="3">
        <v>1524534</v>
      </c>
    </row>
    <row r="343" customHeight="1">
      <c r="D343" s="3">
        <v>1524534</v>
      </c>
    </row>
    <row r="344" customHeight="1">
      <c r="D344" s="3">
        <v>1482031</v>
      </c>
    </row>
    <row r="345" customHeight="1">
      <c r="D345" s="3">
        <v>1524577</v>
      </c>
    </row>
    <row r="346" customHeight="1">
      <c r="D346" s="3">
        <v>1482007</v>
      </c>
    </row>
    <row r="347" customHeight="1">
      <c r="D347" s="3">
        <v>1482031</v>
      </c>
    </row>
    <row r="348" customHeight="1">
      <c r="D348" s="3">
        <v>1524538</v>
      </c>
    </row>
    <row r="349" customHeight="1">
      <c r="D349" s="3">
        <v>1524579</v>
      </c>
    </row>
    <row r="350" customHeight="1">
      <c r="D350" s="3">
        <v>1482260</v>
      </c>
    </row>
    <row r="351" customHeight="1">
      <c r="D351" s="3">
        <v>1524536</v>
      </c>
    </row>
    <row r="352" customHeight="1">
      <c r="D352" s="3">
        <v>1482031</v>
      </c>
    </row>
    <row r="353" customHeight="1">
      <c r="D353" s="3">
        <v>1482039</v>
      </c>
    </row>
    <row r="354" customHeight="1">
      <c r="D354" s="3">
        <v>1482039</v>
      </c>
    </row>
    <row r="355" customHeight="1">
      <c r="D355" s="3">
        <v>1482039</v>
      </c>
    </row>
    <row r="356" customHeight="1">
      <c r="D356" s="3">
        <v>1524577</v>
      </c>
    </row>
    <row r="357" customHeight="1">
      <c r="D357" s="3">
        <v>1482031</v>
      </c>
    </row>
    <row r="358" customHeight="1">
      <c r="D358" s="3">
        <v>1524536</v>
      </c>
    </row>
    <row r="359" customHeight="1">
      <c r="D359" s="3">
        <v>1482224</v>
      </c>
    </row>
    <row r="360" customHeight="1">
      <c r="D360" s="3">
        <v>1482039</v>
      </c>
    </row>
    <row r="361" customHeight="1">
      <c r="D361" s="3">
        <v>1524536</v>
      </c>
    </row>
    <row r="362" customHeight="1">
      <c r="D362" s="3">
        <v>1482224</v>
      </c>
    </row>
    <row r="363" customHeight="1">
      <c r="D363" s="3">
        <v>1524510</v>
      </c>
    </row>
    <row r="364" customHeight="1">
      <c r="D364" s="3">
        <v>1482039</v>
      </c>
    </row>
    <row r="365" customHeight="1">
      <c r="D365" s="3">
        <v>1482039</v>
      </c>
    </row>
    <row r="366" customHeight="1">
      <c r="D366" s="3">
        <v>1482260</v>
      </c>
    </row>
    <row r="367" customHeight="1">
      <c r="D367" s="3">
        <v>1524577</v>
      </c>
    </row>
    <row r="368" customHeight="1">
      <c r="D368" s="3">
        <v>1486222</v>
      </c>
    </row>
    <row r="369" customHeight="1">
      <c r="D369" s="3">
        <v>1524534</v>
      </c>
    </row>
    <row r="370" customHeight="1">
      <c r="D370" s="3">
        <v>1482031</v>
      </c>
    </row>
    <row r="371" customHeight="1">
      <c r="D371" s="3">
        <v>1524579</v>
      </c>
    </row>
    <row r="372" customHeight="1">
      <c r="D372" s="3">
        <v>1482037</v>
      </c>
    </row>
    <row r="373" customHeight="1">
      <c r="D373" s="3">
        <v>1524538</v>
      </c>
    </row>
    <row r="374" customHeight="1">
      <c r="D374" s="3">
        <v>1482260</v>
      </c>
    </row>
    <row r="375" customHeight="1">
      <c r="D375" s="3">
        <v>1486222</v>
      </c>
    </row>
    <row r="376" customHeight="1">
      <c r="D376" s="3">
        <v>1482039</v>
      </c>
    </row>
    <row r="377" customHeight="1">
      <c r="D377" s="3">
        <v>1524579</v>
      </c>
    </row>
    <row r="378" customHeight="1">
      <c r="D378" s="3">
        <v>1482031</v>
      </c>
    </row>
    <row r="379" customHeight="1">
      <c r="D379" s="3">
        <v>1486229</v>
      </c>
    </row>
    <row r="380" customHeight="1">
      <c r="D380" s="3">
        <v>1482260</v>
      </c>
    </row>
    <row r="381" customHeight="1">
      <c r="D381" s="3">
        <v>1524579</v>
      </c>
    </row>
    <row r="382" customHeight="1">
      <c r="D382" s="3">
        <v>1524579</v>
      </c>
    </row>
    <row r="383" customHeight="1">
      <c r="D383" s="3">
        <v>1482226</v>
      </c>
    </row>
    <row r="384" customHeight="1">
      <c r="D384" s="3">
        <v>1524249</v>
      </c>
    </row>
    <row r="385" customHeight="1">
      <c r="D385" s="3">
        <v>1486222</v>
      </c>
    </row>
    <row r="386" customHeight="1">
      <c r="D386" s="3">
        <v>1482260</v>
      </c>
    </row>
    <row r="387" customHeight="1">
      <c r="D387" s="3">
        <v>1486222</v>
      </c>
    </row>
    <row r="388" customHeight="1">
      <c r="D388" s="3">
        <v>1524538</v>
      </c>
    </row>
    <row r="389" customHeight="1">
      <c r="D389" s="3">
        <v>1524538</v>
      </c>
    </row>
    <row r="390" customHeight="1">
      <c r="D390" s="3">
        <v>1482002</v>
      </c>
    </row>
    <row r="391" customHeight="1">
      <c r="D391" s="3">
        <v>1524538</v>
      </c>
    </row>
    <row r="392" customHeight="1">
      <c r="D392" s="3">
        <v>1482227</v>
      </c>
    </row>
    <row r="393" customHeight="1">
      <c r="D393" s="3">
        <v>1524534</v>
      </c>
    </row>
    <row r="394" customHeight="1">
      <c r="D394" s="3">
        <v>1524249</v>
      </c>
    </row>
    <row r="395" customHeight="1">
      <c r="D395" s="3">
        <v>1524249</v>
      </c>
    </row>
    <row r="396" customHeight="1">
      <c r="D396" s="3">
        <v>1524536</v>
      </c>
    </row>
    <row r="397" customHeight="1">
      <c r="D397" s="3">
        <v>1524579</v>
      </c>
    </row>
    <row r="398" customHeight="1">
      <c r="D398" s="3">
        <v>1482031</v>
      </c>
    </row>
    <row r="399" customHeight="1">
      <c r="D399" s="3">
        <v>1482031</v>
      </c>
    </row>
    <row r="400" customHeight="1">
      <c r="D400" s="3">
        <v>1524242</v>
      </c>
    </row>
    <row r="401" customHeight="1">
      <c r="D401" s="3">
        <v>1482002</v>
      </c>
    </row>
    <row r="402" customHeight="1">
      <c r="D402" s="3">
        <v>1482260</v>
      </c>
    </row>
    <row r="403" customHeight="1">
      <c r="D403" s="3">
        <v>1524534</v>
      </c>
    </row>
    <row r="404" customHeight="1">
      <c r="D404" s="3">
        <v>1524534</v>
      </c>
    </row>
    <row r="405" customHeight="1">
      <c r="D405" s="3">
        <v>1524534</v>
      </c>
    </row>
    <row r="406" customHeight="1">
      <c r="D406" s="3">
        <v>1524579</v>
      </c>
    </row>
    <row r="407" customHeight="1">
      <c r="D407" s="3">
        <v>1486229</v>
      </c>
    </row>
    <row r="408" customHeight="1">
      <c r="D408" s="3">
        <v>1482226</v>
      </c>
    </row>
    <row r="409" customHeight="1">
      <c r="D409" s="3">
        <v>1524534</v>
      </c>
    </row>
    <row r="410" customHeight="1">
      <c r="D410" s="3">
        <v>1486229</v>
      </c>
    </row>
    <row r="411" customHeight="1">
      <c r="D411" s="3">
        <v>1524577</v>
      </c>
    </row>
    <row r="412" customHeight="1">
      <c r="D412" s="3">
        <v>1482260</v>
      </c>
    </row>
    <row r="413" customHeight="1">
      <c r="D413" s="3">
        <v>1524242</v>
      </c>
    </row>
    <row r="414" customHeight="1">
      <c r="D414" s="3">
        <v>1482227</v>
      </c>
    </row>
    <row r="415" customHeight="1">
      <c r="D415" s="3">
        <v>1482224</v>
      </c>
    </row>
    <row r="416" customHeight="1">
      <c r="D416" s="3">
        <v>1482260</v>
      </c>
    </row>
    <row r="417" customHeight="1">
      <c r="D417" s="3">
        <v>1482039</v>
      </c>
    </row>
    <row r="418" customHeight="1">
      <c r="D418" s="3">
        <v>1524249</v>
      </c>
    </row>
    <row r="419" customHeight="1">
      <c r="D419" s="3">
        <v>1482031</v>
      </c>
    </row>
    <row r="420" customHeight="1">
      <c r="D420" s="3">
        <v>1482227</v>
      </c>
    </row>
    <row r="421" customHeight="1">
      <c r="D421" s="3">
        <v>1524538</v>
      </c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465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466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467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468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